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0" yWindow="60" windowWidth="23040" windowHeight="8430"/>
  </bookViews>
  <sheets>
    <sheet name="List1" sheetId="1" r:id="rId1"/>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76" i="1" l="1"/>
  <c r="C19" i="1"/>
  <c r="C256" i="1" l="1"/>
  <c r="C262" i="1" s="1"/>
  <c r="C261" i="1"/>
  <c r="C260" i="1"/>
  <c r="C263" i="1" l="1"/>
</calcChain>
</file>

<file path=xl/sharedStrings.xml><?xml version="1.0" encoding="utf-8"?>
<sst xmlns="http://schemas.openxmlformats.org/spreadsheetml/2006/main" count="601" uniqueCount="382">
  <si>
    <t>CJENIK ZA RADOVE PREGLEDA JAVNE RASVJETE</t>
  </si>
  <si>
    <t>1.</t>
  </si>
  <si>
    <t>OPIS RADOVA</t>
  </si>
  <si>
    <t>Redni broj</t>
  </si>
  <si>
    <t>Jedinica mjere</t>
  </si>
  <si>
    <t>Cijena (kune)</t>
  </si>
  <si>
    <t xml:space="preserve">Pregled zidnog kabelskog ormarića. U cijenu je uračunat sav potreban materijal i rad radnika, strojevi, kamioni i vozila te alat i oprema, mjerni instrumenti, transporti doprema svog materijala na gradilište i sl.  za izvršenje stavke u cjelini. Nakon pregleda na zahjtev investitora potrebno je dati originalno pismeno izvješće.
Obračun se vrši po komadu pregledanog zidnog ormarića.
</t>
  </si>
  <si>
    <t xml:space="preserve">Pregled razvodnog ormara javne rasvjete. U cijenu je uračunat sav potreban materijal i rad radnika, strojevi, kamioni i vozila te alat i oprema, mjerni instrumenti, transporti doprema svog materijala na gradilište  i sl. za izvršenje stavke u cjelini. Nakon pregleda na zahjtev investitora potrebno je dati originalno pismeno izvješće.
Obračun se vrši po komadu pregledanog razvodnog ormara javne rasvjete.
</t>
  </si>
  <si>
    <t xml:space="preserve">Pregled trase nadzemnih vodova. U cijenu je uračunat sav potreban materijal i rad radnika, strojevi, kamioni i vozila te alat i oprema, mjerni instrumenti, transporti i doprema svog materijala na gradilište i sl. za izvršenje stavke u cjelini. Nakon pregleda na zahjtev investitora potrebno je dati originalno pismeno izvješće.
Obračun se vrši po m' pregledane trase nadzemnih vodova.
</t>
  </si>
  <si>
    <t>Pregled trase kabelskih vodova. U cijenu je uračunat sav potreban materijal i rad radnika, strojevi, kamioni i vozila te alat i oprema, mjerni instrumenti, mjerna kola, transporti i doprema svog materijala na gradilište isl. za izvršenje stavke u cjelini. Nakon pregleda na zahjtev investitora potrebno je dati originalno pismeno izvješće. Obračun se vrši po m' pregledanog podzemnog kabelskih vodova.</t>
  </si>
  <si>
    <t xml:space="preserve">Traženje kvara na trasi kabelskih vodova, te ispitivanje nakon popravka. U cijenu je uračunat sav potreban materijal i rad radnika, strojevi, kamioni i vozila te alat i oprema, mjerni instrumenti, mjerna kola, transporti i doprema svog materijala na gradilište i sl. za izvršenje stavke u cjelini. Nakon pregleda na zahjtev investitora potrebno je dati originalno pismeno izvješće.
Obračun se vrši po m' kabelskog voda.
</t>
  </si>
  <si>
    <t xml:space="preserve">Preventivno naponsko ispitivanje podzemnih kabela. U cijenu urtačunati sav potreban materijal i rad (rad radnika i majstora, instrumenti, mjerna kola i uređaji i drugi strojevi, oprema i alati, transporti te dopremu svog materijala na gradilište i sl.). U cijenu uračunati pismeno izvješće o ispitivanju.
Obračun se vrši po m' podzemnih kabela koji se ispituju.
</t>
  </si>
  <si>
    <t>UKUPNO 1- RADOVI PREGLEDA JAVNE RASVJETE</t>
  </si>
  <si>
    <t>1.1.</t>
  </si>
  <si>
    <t>1.2.</t>
  </si>
  <si>
    <t>1.3.</t>
  </si>
  <si>
    <t>1.4.</t>
  </si>
  <si>
    <t>1.5.</t>
  </si>
  <si>
    <t>1.6.</t>
  </si>
  <si>
    <t>1.7.</t>
  </si>
  <si>
    <t>kom</t>
  </si>
  <si>
    <t>m</t>
  </si>
  <si>
    <t>CJENIK ZA GRAĐEVINSKE RADOVE</t>
  </si>
  <si>
    <t>2.1.</t>
  </si>
  <si>
    <t>Ručni iskop kanala ili građevinske jame bez obzira na kategoriju tla, te konfiguraciju terena, s planiranjem terena i dna kanala. U cijenu uračunati i ručni utovar i odvoz materijala kolicima  do 100 m te nakon toga utovar u kamion i odvoz materijala na deponij do 10 km udaljenosti. U cijenu uračunati i planiranje i uređenje deponija. Ova stavka obračunava se za  iskop koji je u cjelosti izveden ručno bez prisutnosti stroja i kamiona na nepristupačnim i specifičnim mjestima gdje to odobri investitor.  U cijenu uračunati sav potreban materija i  rad radnika, alat  i opremu, transporti i doprema svog materijala na gradilište i sl. za izvršenje stavke u cjelini. Za karakteristični poprečni presjek rova uzima se pravokutni presjek prema kojemu će se vršiti obračun. Uključene su potrebne razupore te sve potrebne radnje za ispumpavanje vode iz jame ili kanala.  Obračun se vrši po m³ iskopanog materijala.</t>
  </si>
  <si>
    <t>Ručni iskop kanala ili građevinske jame bez obzira na kategoriju tla, te konfiguraciju terena. Ova stavka obračunava se za  iskop koji je u cjelosti izveden ručno bez prisutnosti stroja i kamiona na nepristupačnim i specifičnim mjestima gdje to odobri investitor.  Materijal se odlaže uz građevinsku jamu ili kanal i probrani naknadno ugrađuje u kanal ili jamu ili planira na teren neposredno uz građevinsku jamu ili kanal. Ugradnja se vrši u slojevima s nabijanjem do potrebne zbijenosti tla. Materijal se planira na način da se ravnomjerno razvuče po terenu i izvalja. Za karakteristični poprečni presjek rova uzima se pravokutni presjek prema kojemu će se vršiti obračun. Uključene su potrebne razupore te sve potrebne radnje za ispumpavanje vode iz jame ili kanala.  U cijenu je uračunat sav potreban materijal i rad radnika, alat i oprema, transporti i doprema svog materijala na gradilište  i sl. za izvršenje stavke u cjelini. Obračun se vrši po m³ iskopanog materijala.</t>
  </si>
  <si>
    <t xml:space="preserve">Utovar i dovoz materijala ručnim kolicima do udaljenosti od 100 m i deponiranje na određenu deponiju. Ova stavka obračunava se za materijal koji nije obračunat u stavkama 2.1.1. i 2.1.2. U cijenu je uračunat sav potreban materijal i rad radnika, alat i oprema za izvršenje stavke. 
Obračun se vrši po m ³ materijala.
</t>
  </si>
  <si>
    <t xml:space="preserve">Strojno ručni iskop materijala u tlu bez obzira na kategoriju te konfiguraciju terena. U ovoj stavci podrazumjeva se pojedinačno ručno iskopavanje materijala gdje to odredi invstitor zbog specifičnih situacija (križanje s instalacijama, blizina drugih građevina, sigurnost gradilišta i lokalno nepristupačan teren i sl.)U cijenu uračunati i utovar i odvoz materijala na deponiju udaljenu do 10 km. Za karakteristični poprečni presjek rova uzima se pravokutni presjek prema kojemu će se vršiti obračun. Uključene su potrebne razupore te sve potrebne radnje za ispumpavanje vode iz jame ili kanala.  U cijenu je uračunat sav potreban materijal i rad radnika, strojeve, vozila,alat i oprema, transporti i doprema svog materijala na gradilište i sl. za izvršenje stavke u cjelini.
Obračun se vrši po m³ iskopanog materijala.
</t>
  </si>
  <si>
    <t xml:space="preserve">Strojno ručni iskop materijala u tlu bez obzira na kategoriju te konfiguraciju terena. Materijal se odlaže uz građevinsku jamu ili kanal i  probrani naknadno ugrađuje u kanal ili jamu ili planira na teren neposredno uz građevinsku jamu ili kanal. Ugradnja se vrši u slojevima s nabijanjem do potrebne zbijenosti tla. Materijal se planira na način da se ravnomjerno razvuče po terenu i izvalja. Za karakteristični poprečni presjek rova uzima se pravokutni presjek prema kojemu će se vršiti obračun. Uključene su potrebne razupore te sve potrebne radnje za ispumpavanje vode iz jame ili kanala.   U cijenu je uračunat sav potreban materijal i rad radnika, strojevi, kamioni i vozila te alat i oprema , transporti i doprema svog materijala na gradilište  i sl. za izvršenje stavke u cjelini. 
Obračun se vrši po m³ iskopanog materijala.
</t>
  </si>
  <si>
    <t xml:space="preserve">Dobava, doprema, montaža, korištenje, demontaža i odvoz semafora na gradilištu gdje  i kada to odredi investitor i gdje je to potrebo po prometnom rješenju sa svim potrebim radom i materijalom. U cijenu je uračunat sav potreban materijal i rad radnika, strojevi, kamioni i vozila te alat i oprema, transporti i doprema svog materijala na gradilište  i sl. za izvršenje stavke u cjelini. 
Obračun se vrši po kompletu. 
</t>
  </si>
  <si>
    <t xml:space="preserve">Strojno rezanje asfalta bez obzira na debljinu asflata. U cijenu je uračunat sav potreban materijal i rad radnika, strojevi, kamioni i vozila te alat i oprema, transporti i doprema svog materijala na gradilište  i sl. za izvršenje stavke u cjelini. 
Obračun se vrši po m' izrezanog asfalta.
</t>
  </si>
  <si>
    <t xml:space="preserve">Skidanje postojećeg dotrajalog asfaltnog tepiha bez obzira na ukupnu debljinu slojeva istog sve do postojeće podloge komplet s utovarom i odvozom na deponiju do 10 km. Uključeno i zatrpavanje i planiranje deponija. U cijenu je uračunat sav potreban materijal i rad radnika, strojevi, kamioni i vozila te alat i oprema, transporti i doprema svog materijala na gradilište  i sl. za izvršenje stavke u cjelini.  
 Obračun se vrši po m². 
</t>
  </si>
  <si>
    <t xml:space="preserve">Frezanje asfaltne površine u debljini 5-7 cm komplet s utovarom i odvozom na deponiju do 10 km udaljenosti. U cijenu je uračunat sav potreban materijal i rad radnika, strojevi, kamioni i vozila te alat i oprema, transporti i doprema svog materijala na gradilište  i sl. za izvršenje stavke u cjelini.  Uključeno i zatrpavanje i planiranje deponija.
Obračun se vrši po m² isfrezane asfaltne površine.
</t>
  </si>
  <si>
    <t xml:space="preserve">Dobava, doprema i ugradnja kamenog materijala. Materijal je potrebno sabiti u slojevima do 30 cm na potrebnu zbijenost do 80 MN/m² te fino isplanirati na završnom sloju i povaljati kako priprema za asfalt ili beton. U cijenu je uračunat sav potreban materijal i rad radnika, strojevi, kamioni i vozila te alat i oprema, transporti i doprema svog materijala na gradilište  i sl. za izvršenje stavke u cjelini. 
Obračun po m³ u zbijenom stanju.
</t>
  </si>
  <si>
    <t xml:space="preserve">Dobava i ugradnja asfalta komplet s valjanjem i pripremom podloge za ugradnju asfalta. U cijenu je uračunat sav potreban rad radnika, strojevi, kamioni i vozila te alat i oprema, transporti i doprema svog materijala na gradilište  i sl. za izvršenje stavke u cjelini.
Obračun se vrši po m² ugrađene asfaltne mase zadane debljine.
</t>
  </si>
  <si>
    <t xml:space="preserve">Sječenje, razbijanje betona i betonskih podesta u sloju od 10-20 cm. U cijenu uračunati i utovar i odvoz materijala na deponiju do 10 km udaljenosti kao i uređenje i planiranje deponija. U cijenu je uračunat sav potreban materijal i rad radnika, strojevi, kamioni i vozila te alat i oprema, transporti i doprema svog materijala na gradilište  i sl. za izvršenje stavke u cjelini.
Obračun se vrši po m².
</t>
  </si>
  <si>
    <t xml:space="preserve">Razbijanje i uklanjanje tlakovaca, kulir ploča ili keramičkih pločica i druge podloge u debljini do 15 cm s utovarom i odvozom na deponij do 10 km udaljenosti i planiranjem i uređenjem deponija. U cijenu je uračunat sav potreban materijal i rad radnika, strojevi, kamioni i vozila te alat i oprema, transporti i doprema svog materijala na gradilište  i sl. za izvršenje stavke u cjelini.
 Obračun se vrši po m².
</t>
  </si>
  <si>
    <t xml:space="preserve">Dobava, doprema i ugradnja betona bez obzira na vrstu konstrukcije u koju se isti ugrađuje komplet sa zbijanjem i njegovanjem. U cijenu je uračunat sav potreban materijal i rad radnika, strojevi, kamioni i vozila te alat i oprema, transporti i doprema svog materijala na gradilište  i sl. za izvršenje stavke u cjelini.
Obračun se vrši po m³.
</t>
  </si>
  <si>
    <t xml:space="preserve">Dobava, doprema, ravnjanje, savijanje, sječenje, postavljanje te vezivanje rebraste i glatke armature ili mrežaste armature. Stavka uključuje sve radove koji su potrebni kako bi se ista izvršila bez obzira na profile armature, nosivost, vrstu čelika te složenost konstrukcije u koju se ugrađuje. U cijenu je uračunat sav potreban materijal i rad radnika, strojevi, kamioni i vozila te alat i oprema, transporti i doprema svog materijala na gradilište  i sl. za izvršenje stavke u cjelini.
Obračun po kg ugrađene armature.
</t>
  </si>
  <si>
    <t xml:space="preserve">Izrada, postava i skidanje oplate za sve vrste betoniranja. U cijenu je uračunat sav potreban materijal i rad radnika, strojevi, kamioni i vozila te alat i oprema, transporti i doprema svog materijala na gradilište  i sl. za izvršenje stavke u cjelini.
Obračun se vrši po m².
</t>
  </si>
  <si>
    <t xml:space="preserve">Dobava i ugradnja plastične trake upozorenja. U cijenu je uračunat sav potreban materijal i rad radnika, strojevi, kamioni i vozila te alat i oprema za izvršenje stavke. 
Obračun se vrši po m' ugrađene trake.
</t>
  </si>
  <si>
    <t xml:space="preserve">Dobava i polaganje PVC štitnika . U cijenu je uračunat sav potreban materijal i rad radnika, strojevi, kamioni i vozila te alat i oprema, transporti i doprema svog materijala na gradilište  i sl. za izvršenje stavke u cjelini. 
Obračun se vrši po m' ugrađenog štitnika.
</t>
  </si>
  <si>
    <t xml:space="preserve">Dobava i ugradnja pocinčane trake 25x4 u kanal s razmatanjem i ispravljanjem trake.  U cijenu je uračunat sav potreban materijal i rad radnika, strojevi, kamioni i vozila te alat i oprema, transporti i doprema svog materijala na gradilište  i sl. za izvršenje stavke u cjelini.
 Obračun se vrši po m' ugrađene trake.
</t>
  </si>
  <si>
    <t xml:space="preserve">Dobava i ugradnja bakrenog užeta 50 mm² u kanal s razmatanjem užeta. U cijenu je uračunat sav potreban materijal i rad radnika, strojevi, kamioni i vozila te alat i oprema, transporti i doprema svog materijala na gradilište  i sl. za izvršenje stavke u cjelini.
 Obračun se vrši po m' ugrađenog užeta.
</t>
  </si>
  <si>
    <t xml:space="preserve">Dobava i ugradnja plastičnih cijevi u kanal na izvedenu i pripremljenu podlogu, te uvlačenje kablova u cijev.  U cijenu je uračunat sav potreban materijal i rad radnika, strojevi, kamioni i vozila te alat i oprema, transporti i doprema svog materijala na gradilište  i sl. za izvršenje stavke u cjelini.
 Obračun se vrši po m' ugrađene cijevi.
</t>
  </si>
  <si>
    <t>a) Ø 110 mm</t>
  </si>
  <si>
    <t xml:space="preserve">Razbijanje postojećih betonskih temelja javne rasvjete, s demontažom i osiguranjem postojećin vodova koji ulaze i izlaze iz temelja, utovarom i odvozom viška materijala na deponij do 10 km udaljenosti ( u cijenu uračunait i uređenje i planiranje deponija na koji se materijal odlaže). U cijenu je uračunat sav potreban materijal i rad radnika, strojevi, kamioni i vozila te alat i oprema, transporti i doprema svog materijala na gradilište  i sl. za izvršenje stavke u cjelini.
 Obračun se vrši po komadu temelja bez obzira na njegovu veličinu i volumen.
</t>
  </si>
  <si>
    <t xml:space="preserve">Izrada betonskog temelja za stupove javne rasvjete s iskopom materijala u tlu bez obzira na kategoriju, utovarom i odvozom materijala na deponiju do 10 km udaljenosti, dobavom i ugradnjom betona tlačne čvrstoće C 16/20, postavom plastičnih cijevi  Ø 125 i pripadajućih koljena, te ugradbom armature, sa svom oplatom i potrebnim materijalom za izraditi temelja u potpunosti.  U cijenu je uračunat sav potreban materijal i rad radnika, strojevi, kamioni i vozila te alat i oprema, transporti i doprema svog materijala na gradilište  i sl. za izvršenje stavke u cjelini.
 Obračun se vrši po komadu gotovog temelja.
</t>
  </si>
  <si>
    <t>a)  za stup H od 4,00 do 5,50 m (0,392 m³ - 0,648 m³)</t>
  </si>
  <si>
    <t>b) za stup H od 5,50 m do 6,50 m ( 0,392 m³ - 0,648 m³)</t>
  </si>
  <si>
    <t>c) za stup H od 6,50 – 8,50  m ( 1,00 m³ - 1,44 m³)</t>
  </si>
  <si>
    <t>d) 50 m - 12,00 m ( 1,00 m³ - 1,96 m³)</t>
  </si>
  <si>
    <t xml:space="preserve">Izrada betonskog temelja za betonski stup, s iskopom materijala u tlu bez obzira na kategoriju, utovarom i odvozom materijala na deponiji do 10 km udaljenosti, izradom oplate, dobavom i ugradnjom betona tlačne čvrstoće C 16/20 a sve prema tipizaciji  sa svim cijevima i građevinskim i elektro materijalom. U cijenu je uračunat sav potreban materijal i rad radnika, strojevi, kamioni i vozila te alat i oprema, transporti i doprema svog materijala na gradilište  i sl. za izvršenje stavke u cjelini.
Obračun po m³ temelja.
</t>
  </si>
  <si>
    <t>Izrada cementne glazure debljine 3 cm u cementnom mortu 1:3. U cijenu je uračunat sav potreban materijal i rad radnika, strojevi, kamioni i vozila te alat i oprema, transporti i doprema svog materijala na gradilište  i sl. za izvršenje stavke u cjelini. Obračun se vrši po m².</t>
  </si>
  <si>
    <t>b) u zidu od betona ili kamena</t>
  </si>
  <si>
    <t xml:space="preserve">Štemanje kanala u zidu dimenzija cca 5 x 5 cm (izrada šlica u zidu) za polaganje kabelskih vodova. U cijenu uračunati i krpanje šlica nakon polaganja kabelskih vodova u slojavima i na način kako je to zatečeno stanje na zidu. U cijenu je uračunat sav potreban materijal i rad radnika, strojevi, kamioni i vozila te alat i oprema, transporti i doprema svog materijala na gradilište  i sl. za izvršenje stavke u cjelini. 
Obračun se vrši po m' kanala u zidu.
</t>
  </si>
  <si>
    <t>a) u zidu od opeke</t>
  </si>
  <si>
    <t xml:space="preserve">Sječa drveća i rezanje, te uklanjanje s trase kabela. U cijenu uračunati i utovar i odvoz na mjesto udaljeno do 10 km udaljenosti koje odredi investitor. U cijenu je uračunat sav potreban materijal i rad radnika, strojevi, kamioni i vozila te alat i oprema, transporti i doprema svog materijala na gradilište  i sl. za izvršenje stavke u cjelini.
Obračun se vrši po komadu srušenog stabla.
</t>
  </si>
  <si>
    <t>a) stabla visine do 6 m</t>
  </si>
  <si>
    <t>b) stabla visine od 6-12 m</t>
  </si>
  <si>
    <t>c) stabla visine preko 12 m</t>
  </si>
  <si>
    <t xml:space="preserve">Rad strojeva i radnika. Cijene iz ove stavke koristiti se za izradu analize cijena prema građevinskim normama za radove koji nisu obuhvaćeni ovim troškovnikom.
Obračun se vrši po satu (h) efektivnog rada strojeva, vozila ili radnika.
</t>
  </si>
  <si>
    <t>2.1.1.</t>
  </si>
  <si>
    <t>2.1.2.</t>
  </si>
  <si>
    <t>2.1.3.</t>
  </si>
  <si>
    <t>2.1.4.</t>
  </si>
  <si>
    <t>2.1.5.</t>
  </si>
  <si>
    <t>2.1.6.</t>
  </si>
  <si>
    <t>2.1.7.</t>
  </si>
  <si>
    <t>2.1.8.</t>
  </si>
  <si>
    <t>2.1.9.</t>
  </si>
  <si>
    <t>2.1.10.</t>
  </si>
  <si>
    <t>2.1.11.</t>
  </si>
  <si>
    <t>2.1.12.</t>
  </si>
  <si>
    <t>2.1.13.</t>
  </si>
  <si>
    <t>2.1.14.</t>
  </si>
  <si>
    <t>2.1.15.</t>
  </si>
  <si>
    <t>2.1.16.</t>
  </si>
  <si>
    <t>2.1.17.</t>
  </si>
  <si>
    <t>2.1.18.</t>
  </si>
  <si>
    <t>2.1.19.</t>
  </si>
  <si>
    <t>2.1.20.</t>
  </si>
  <si>
    <t>2.1.21.</t>
  </si>
  <si>
    <t>2.1.22.</t>
  </si>
  <si>
    <t>2.1.23.</t>
  </si>
  <si>
    <t>2.1.24.</t>
  </si>
  <si>
    <t>2.1.25.</t>
  </si>
  <si>
    <t>2.1.26.</t>
  </si>
  <si>
    <t>2.1.27.</t>
  </si>
  <si>
    <t>2.1.28.</t>
  </si>
  <si>
    <t>2.1.29.</t>
  </si>
  <si>
    <t>2.1.30.</t>
  </si>
  <si>
    <r>
      <t>m</t>
    </r>
    <r>
      <rPr>
        <sz val="11"/>
        <color theme="1"/>
        <rFont val="Calibri"/>
        <family val="2"/>
        <charset val="238"/>
      </rPr>
      <t>³</t>
    </r>
  </si>
  <si>
    <t>m³</t>
  </si>
  <si>
    <r>
      <t>m</t>
    </r>
    <r>
      <rPr>
        <sz val="11"/>
        <color theme="1"/>
        <rFont val="Calibri"/>
        <family val="2"/>
        <charset val="238"/>
      </rPr>
      <t>²</t>
    </r>
  </si>
  <si>
    <t>kg</t>
  </si>
  <si>
    <t>h</t>
  </si>
  <si>
    <t>CJENIK ZA ELEKTROMONTAŽNE RADOVE NA JAVNOJ RASVJETI</t>
  </si>
  <si>
    <t>2.2.</t>
  </si>
  <si>
    <t xml:space="preserve">Zamjena usponskog voda. U cijenu uračunati sav potreban rad (rad majstora i radnika, rad autokošare ili druge alate i strojeve, transporti i doprema svog materijala na gradilište  i sl. za izvršenje stavke u cjelini) Cijena uključuje i demontažu i zbrinjavanje starih vodova sa svim potrebnim  radom i materijalom. U cijenu je uključena dobava i doprema na gradilište svog materijala (kablova, spojnica i sl) što je potrebno da bi se radnja izvršila u cjelosti.  
Obračun se vrši po komadu stupa.  
</t>
  </si>
  <si>
    <t>a) visina stupa od 4≤8 m</t>
  </si>
  <si>
    <t>a) visina stupa od 8-12 m</t>
  </si>
  <si>
    <t>Pranje zaštitnog stakla i premazivanje elektrostatikom. U cijenu uračunati sav potreban rad (rad radnika, majstora, autokošare i drugih strojeva, transporti i doprema svog materijala na gradilište  i sl. za izvršenje stavke u cjelini) i materijal koji su potrebni da se radnja izvrši u cijelosti. Cijena se daje po komadu bez obzira na visinu stupa, vrstu stakla ili armature.</t>
  </si>
  <si>
    <t xml:space="preserve">Izrada kabelskog završetka toploskupljajućom tehnologijom na 1 kV kabelu (unutarnja montaža) presjek kabela 4x35 mm². U cijenu uračunati sav potreban rad i materijal (rad radnika i majstora, rad autokošare i drugih strojeva i opreme, transporti, te dobavu i dopremu svog materijala na gradilište).
Obračun se vrši po komadu.
</t>
  </si>
  <si>
    <t xml:space="preserve">Izrada kabelskog završetka toploskupljajućom tehnologijom na 1kV kabelu (vanjska montaža) bez obzira na vrstu i visinu stupa ili na fasadu. Presjek kabela je 4x 35 m². U cijenu uračunati sav potreban rad i materijal (rad radnika i majstora, rad autokošare i drugih strojeva i opreme, transporte, te dobavu i dopremu materijala na gradilište i skidanje, demontažu i zbrinjavanje starog materijala ).
 Obračun se vrši po komadu.
</t>
  </si>
  <si>
    <t>Dobava i ugradnja spojnica za vodiče različitog presjeka (redukcione spojnice). U cijenu uračunati sav potreban materijal i rad (rad radnika i majstora, rad autokošare i drugih strojeva i opreme, transporete, te dopremu svog materijala na gradilište odnosno skidanje i demontažu te zbrinjavanje starog materijala). Obračun se vrši po komadu.</t>
  </si>
  <si>
    <t xml:space="preserve">Dobava i ugradnja spojnice za vodiče istog presjeka (kompresivne nastavne spojnice) s izradom kompresivnog nastavnog spoja. U cijenu uračunati sav potreban materijal i rad (rad radnika i majstora, rad autokošare i drugih strojeva i opreme, transporte, te dopremu svog materijala na gradilište odnosno skidanje i demontažu te zbrinjavanje starog materijala). 
Obračun se vrši po komadu.
</t>
  </si>
  <si>
    <t>Spajanje uzemljenja. U cijenu uračunati sav potreban materijal i rad (rad radnika i majstora, rad autokošare i drugih strojeva i opreme, transporte, te dopremu svog materijala na gradilište odnosno skidanje i demontažu te zbrinjavanje starog materijala). Obračun se vrši po komadu.</t>
  </si>
  <si>
    <t xml:space="preserve">Demontaža postojećih vodova javne rasvjete. Stavka se obračunava ako nije sadržana u drugim stavkama  pri montaži novih vodova javne rasvjete. U cijenu uračunati i ponovnu montažu istih vodova javne rasvjete. Obračun se vrši bez obzira na vrstu i visinu stupa, te vrstu vodova. U cijenu uračunati sav potreban materijal i rad (rad radnika i majstora, rad autokošare i drugih strojeva i opreme, transporte, te dopremu svog materijala na gradilište odnosno skidanje i demontažu te zbrinjavanje starog materijala). 
Obračun se vrši po komadu.
</t>
  </si>
  <si>
    <t>a) visina stupa od 4≤8,0 m</t>
  </si>
  <si>
    <t>a) visina stupa od 8,00 do 12 m</t>
  </si>
  <si>
    <t>a) kabel PPOO 4x10 mm²</t>
  </si>
  <si>
    <t>c) kabel PPOO 4x25 mm²</t>
  </si>
  <si>
    <t>b) kabel PPOO 4x16 mm²</t>
  </si>
  <si>
    <t>d) kabel PPOO A 4x16 mm²</t>
  </si>
  <si>
    <t>e) kabel PPOO A 4x25 mm²</t>
  </si>
  <si>
    <t>f) kabel PPOO A 4x35 mm²</t>
  </si>
  <si>
    <t>g) kabel PP41 4x16 mm²</t>
  </si>
  <si>
    <t>h) kabel PP41 4x25 mm²</t>
  </si>
  <si>
    <t>i) kabel PP41 4x35 mm²</t>
  </si>
  <si>
    <t>j) kabel PP41 A 4x16 mm²</t>
  </si>
  <si>
    <t>k) kabel PP41 A 4x25 mm²</t>
  </si>
  <si>
    <t>l) kabel PP41 A 4x35 mm²</t>
  </si>
  <si>
    <t>m) kabel PGP 3x1,5 mm²</t>
  </si>
  <si>
    <t>n) kabel PGP 3x2,5 mm²</t>
  </si>
  <si>
    <t>o) kabel Cu P/F 6 mm²</t>
  </si>
  <si>
    <t>p) kabel Cu P/F 10 mm²</t>
  </si>
  <si>
    <t xml:space="preserve">Dobava i ugradnja kabelske stopice Al/Cu za prešanje 25 mm², vijak 10 mm.  U cijenu je uračunat sav potreban materijal i rad radnika, alat i oprema , transporti i doprema svog materijala na gradilište  i sl. za izvršenje stavke u cjelini.
Obračun se vrši po komadu.
</t>
  </si>
  <si>
    <t xml:space="preserve">Dobava, doprema i ugradnja betonskog stupa sa svim potrebnim radnjama – podizanje, centriranjem stupa, učvršćenje u temelj te spajanje instalacija u temelju na instalacije na stupu sa svim potrebnim spojnim i izolacijskim materijalom, kabelima  i sl. U cijenu je uračunat sav potreban materijal i rad radnika, alat i oprema, transporti i doprema svog materijala na gradilište  i sl. za izvršenje stavke u cjelini.
Obračun se vrši po komadu.
</t>
  </si>
  <si>
    <t>a) stup visine  ≤ 9 m – mjeri se svjetla visina stupa iznad vrha temelja</t>
  </si>
  <si>
    <t>b) stup visine  &gt; 9m  ≤  10,50 m – mjeri se svjetla visina stupa iznad vrha temelja</t>
  </si>
  <si>
    <t xml:space="preserve">Dobava, doprema i ugradnja drvenog impregniranog stupa sa svim potrebnim radnjama – podizanje, centriranjem stupa, učvršćenje u temelj te spajanje instalacija u temelju na instalacije na stupu sa svim potrebnim spojnim i izolacijskim materijalom, kabelima  i sl. U cijenu je uračunat sav potreban materijal i rad radnika, alat i oprema, transporti i doprema svog materijala na gradilište  i sl. za izvršenje stavke u cjelini.
Obračun se vrši po komadu.
</t>
  </si>
  <si>
    <t>a) visine ≤ 9 m – mjeri se svjetla visina stupa iznad vrha tla</t>
  </si>
  <si>
    <t>b) visine &gt; 9 m ≤ 10,50 m – mjeri se svjetla visina stupa iznad vrha tla</t>
  </si>
  <si>
    <t xml:space="preserve">Dobava, doprema na gradilište i ugradnja Fe stupa javne rasvjete sa svim potrebnim radnjama dizanja, upotrebom autodizalice, centriranjem, spajanjem na instalacije u temelju, ožičenje stupa do spoja na armaturu i završni radovi učvršćenja stupa. U cijenu je uračunat sav potreban materijal i rad radnika, alat i oprema, transporti i doprema svog materijala na gradilište  i sl. za izvršenje stavke u cjelini. Mjeri se svjetla visina stupa iznad vrha temelja.
Obračun se vrši po komadu.
</t>
  </si>
  <si>
    <t>a)  H ≤ 4m</t>
  </si>
  <si>
    <t>b)  H &gt; 4m  ≤ 5m</t>
  </si>
  <si>
    <t>c) H&gt; 5 m ≤ 6m</t>
  </si>
  <si>
    <t>d) H&gt; 6 m ≤ 7m</t>
  </si>
  <si>
    <t>e) H&gt; 7 m ≤ 8m</t>
  </si>
  <si>
    <t>f) H&gt; 8 m ≤ 9 m</t>
  </si>
  <si>
    <t>g) H&gt; 9 m ≤ 10 m</t>
  </si>
  <si>
    <t>h) H&gt; 10 m ≤ 12 m</t>
  </si>
  <si>
    <t>i) H&gt; 12 m</t>
  </si>
  <si>
    <t xml:space="preserve">Dobava, doprema na gradilište i ugradnja Fe kandelabera javne rasvjete sa svim potrebnim radnjama dizanja, upotrebom autodizalice, centriranjem, spajanjem na instalacije u temelju, ožičenje stupa do spoja na armaturu i završni radovi učvršćenja stupa. U cijenu je uračunat sav potreban materijal i rad radnika, alat i oprema, transporti i doprema svog materijala na gradilište  i sl. za izvršenje stavke u cjelini. Mjeri se svjetla visina stupa iznad vrha temelja. 
Obračun se vrši po komadu.
</t>
  </si>
  <si>
    <t>a)  H≤8 m  – 1 krak</t>
  </si>
  <si>
    <t>b)  H≤ 8m – 2 kraka</t>
  </si>
  <si>
    <t>c) H&gt; 8 m ≤ 10m – 1 krak</t>
  </si>
  <si>
    <t>d) H&gt; 8 m ≤ 10 m– 2 kraka</t>
  </si>
  <si>
    <t>e) H&gt; 8m ≤ 10 m– 3 kraka</t>
  </si>
  <si>
    <t>f) H&gt; 10 m ≤ 12 m – 1 krak</t>
  </si>
  <si>
    <t>g) H&gt; 10 m ≤ 12 m – 2 kraka</t>
  </si>
  <si>
    <t>h) H&gt; 10 m ≤ 12 m – 3 kraka</t>
  </si>
  <si>
    <t>a) VTF 80W</t>
  </si>
  <si>
    <t>b) VTF 125W</t>
  </si>
  <si>
    <t>c) VTF 250 W</t>
  </si>
  <si>
    <t>d) VTF 400 W</t>
  </si>
  <si>
    <t>e) NaVt 70W</t>
  </si>
  <si>
    <t>f) NaVT 70/E W</t>
  </si>
  <si>
    <t>g) NaVt 100 W</t>
  </si>
  <si>
    <t>h) NaVt 150 W</t>
  </si>
  <si>
    <t>i) Na Vt 250 W</t>
  </si>
  <si>
    <t xml:space="preserve">j) NaVt 400 W </t>
  </si>
  <si>
    <t>k) NaVt 150/100 W</t>
  </si>
  <si>
    <t xml:space="preserve">l) Na Vt 250/150 W </t>
  </si>
  <si>
    <t>m) HL 150 W</t>
  </si>
  <si>
    <t>n) HL 300 W</t>
  </si>
  <si>
    <t>o) HL 500 W</t>
  </si>
  <si>
    <t>p) HL 1000 W</t>
  </si>
  <si>
    <t>q) HVL 160 W - fluosol</t>
  </si>
  <si>
    <t>a) Na Vt 70-150 W</t>
  </si>
  <si>
    <t>b) NaVt 250-400 W</t>
  </si>
  <si>
    <t>2.2.1.</t>
  </si>
  <si>
    <t>2.2.2.</t>
  </si>
  <si>
    <t>2.2.3.</t>
  </si>
  <si>
    <t>2.2.4.</t>
  </si>
  <si>
    <t>2.2.5.</t>
  </si>
  <si>
    <t>2.2.6.</t>
  </si>
  <si>
    <t>2.2.7.</t>
  </si>
  <si>
    <t>2.2.8.</t>
  </si>
  <si>
    <t>2.2.9.</t>
  </si>
  <si>
    <t>2.2.10.</t>
  </si>
  <si>
    <t>2.2.11.</t>
  </si>
  <si>
    <t>2.2.12.</t>
  </si>
  <si>
    <t>2.2.13.</t>
  </si>
  <si>
    <t>2.2.14.</t>
  </si>
  <si>
    <t>2.2.15.</t>
  </si>
  <si>
    <t>2.2.16.</t>
  </si>
  <si>
    <t>2.2.17.</t>
  </si>
  <si>
    <t>2.2.18.</t>
  </si>
  <si>
    <t>2.2.19.</t>
  </si>
  <si>
    <t>2.2.20.</t>
  </si>
  <si>
    <t>2.2.21.</t>
  </si>
  <si>
    <t>2.2.22.</t>
  </si>
  <si>
    <t>2.2.23.</t>
  </si>
  <si>
    <t>2.2.24.</t>
  </si>
  <si>
    <t>2.2.25.</t>
  </si>
  <si>
    <t>2.2.26.</t>
  </si>
  <si>
    <t>2.2.27.</t>
  </si>
  <si>
    <t>2.2.28.</t>
  </si>
  <si>
    <t>2.2.29.</t>
  </si>
  <si>
    <t>2.2.30.</t>
  </si>
  <si>
    <t>2.2.31.</t>
  </si>
  <si>
    <t>2.2.32.</t>
  </si>
  <si>
    <t>2.2.33.</t>
  </si>
  <si>
    <t>2.2.34.</t>
  </si>
  <si>
    <t>2.2.35.</t>
  </si>
  <si>
    <t>2.2.36.</t>
  </si>
  <si>
    <t>2.2.38.</t>
  </si>
  <si>
    <t>2.2.39.</t>
  </si>
  <si>
    <t>2.2.40.</t>
  </si>
  <si>
    <t>2.2.41.</t>
  </si>
  <si>
    <t>2.2.42.</t>
  </si>
  <si>
    <t>2.2.43.</t>
  </si>
  <si>
    <t>2.2.44.</t>
  </si>
  <si>
    <t>2.2.45.</t>
  </si>
  <si>
    <t>2.2.47.</t>
  </si>
  <si>
    <t>2.2.48.</t>
  </si>
  <si>
    <t>2.2.49.</t>
  </si>
  <si>
    <t>2.2.50.</t>
  </si>
  <si>
    <t>2.2.51.</t>
  </si>
  <si>
    <t>2.2.52.</t>
  </si>
  <si>
    <t>2.2.53.</t>
  </si>
  <si>
    <t>2.2.54.</t>
  </si>
  <si>
    <t>2.2.55.</t>
  </si>
  <si>
    <t>2.2.56.</t>
  </si>
  <si>
    <t>2.2.57.</t>
  </si>
  <si>
    <t>2.2.58.</t>
  </si>
  <si>
    <t>2.2.59.</t>
  </si>
  <si>
    <t>2.2.60.</t>
  </si>
  <si>
    <t>2.2.61.</t>
  </si>
  <si>
    <t>2.2.62.</t>
  </si>
  <si>
    <t>2.2.63.</t>
  </si>
  <si>
    <t>2.2.64.</t>
  </si>
  <si>
    <t>2.2.65.</t>
  </si>
  <si>
    <t>2.2.66.</t>
  </si>
  <si>
    <t>2.2.67.</t>
  </si>
  <si>
    <t>a) E-27</t>
  </si>
  <si>
    <t>b) E-40</t>
  </si>
  <si>
    <t>a) CN 16A, 220 V</t>
  </si>
  <si>
    <t>b) CN 25A 220 V</t>
  </si>
  <si>
    <t>c) CN 63A 220 V</t>
  </si>
  <si>
    <t>a) DZ 6A</t>
  </si>
  <si>
    <t>b) DZ 10A</t>
  </si>
  <si>
    <t>a) 102 od 6A</t>
  </si>
  <si>
    <t>b) 102 od 10A</t>
  </si>
  <si>
    <t>c) 102 od 16A</t>
  </si>
  <si>
    <t>d) 102 od 25 A</t>
  </si>
  <si>
    <t xml:space="preserve">UKUPNO 2.2.- ELEKTROMONTAŽNI RADOVI </t>
  </si>
  <si>
    <t>2.2.68.</t>
  </si>
  <si>
    <t>2.2.69.</t>
  </si>
  <si>
    <t>2.2.70.</t>
  </si>
  <si>
    <t>2.2.71.</t>
  </si>
  <si>
    <t>2.2.72.</t>
  </si>
  <si>
    <t>2.2.73.</t>
  </si>
  <si>
    <t>2.2.74.</t>
  </si>
  <si>
    <t>2.2.75.</t>
  </si>
  <si>
    <t>2.2.76.</t>
  </si>
  <si>
    <t>2.2.77.</t>
  </si>
  <si>
    <t>2.2.78.</t>
  </si>
  <si>
    <t>2.2.79.</t>
  </si>
  <si>
    <t>2.2.80.</t>
  </si>
  <si>
    <t>2.2.81.</t>
  </si>
  <si>
    <t>2.2.82.</t>
  </si>
  <si>
    <t>2.2.83.</t>
  </si>
  <si>
    <t>2.2.84.</t>
  </si>
  <si>
    <t>REKAPITULACIJA</t>
  </si>
  <si>
    <t>Pregled javne rasvjete</t>
  </si>
  <si>
    <t>Građevinski radovi</t>
  </si>
  <si>
    <t>Elektromontažni radovi</t>
  </si>
  <si>
    <t xml:space="preserve">Pregled građevinskog i elektromontažnog dijela stupnog mjesta javne rasvjete. U cijenu je uračunat sav potreban materijal i rad radnika, strojevi, kamioni i vozila te alat, oprema, transporti i doprema svog materijala na gradilište za izvršenje stavke u cjelini. Nakon pregleda na zahtjev investitora potrebno je dati originalno pismeno izvješće.  Obračun se vrši po komadu pregledanog stupnog mjesta bez obzira na vrstu stupa te njegovu visinu (drveni, betonski stup, kandelaber različitih visina
</t>
  </si>
  <si>
    <t>a) rad radnika (eletromonter, građevinski radnik i sl.)</t>
  </si>
  <si>
    <t>b) prijevoz kamionom 7 t</t>
  </si>
  <si>
    <t>c) rad različitih strojeva (rovokopač, kombinirka, kompresor, pumpa, valjak i sl.)</t>
  </si>
  <si>
    <t>2.2.37..</t>
  </si>
  <si>
    <t>2.2.46..</t>
  </si>
  <si>
    <t xml:space="preserve">Dobava i doprema i ugradnja žarulje u postojeću lampu bez obzira na vrstu lampe te vrstu stupa (drveni, betonski, metalni, kandelaber i sl) te na njighovu visinu.. U cijenu uračunati i demontažu i zbrinjavanje postojećih neispravnih žarulja na predmetnom  stupnom mjestu u postojećoj lampi. U cijenu uračunati sav potreban rad i materijal ( rad radnika, prijevoze i transporte, rad s autokošarom i sl. 
Obračun se vrši po komadu.
</t>
  </si>
  <si>
    <t>Ukupnon 1. + 2.1. + 2.2.</t>
  </si>
  <si>
    <t>Utovar i odvoz materijala kamionom do udaljenosti do 10 km. Ova stavka obuhvaća sav višak materijala koji nije obuhvaćen u prethodnim stavkama s utovarom i odvozom te za zatrpavanje kanala. U cijenu je uračunat sav potreban materijal i rad radnika, strojevi, kamioni i vozila te alat i oprema, transporti i doprema svog materijala na gradilište  i sl. za izvršenje stavke u cjelini. U cijenu uračunati i planiranje i uređenje deponija. Obračun se vrši po m³ odveženog materijala.</t>
  </si>
  <si>
    <t>a) 0/4 mm – grubi pjesak, posteljica</t>
  </si>
  <si>
    <t>b) 0/32</t>
  </si>
  <si>
    <t>c) 0/64</t>
  </si>
  <si>
    <t>Radovi na održavanju javne rasvjete s korištenjem autokošare od 4– 12 m. Stavka se obračunava posebno samo  za radove koji nisu opisani u stavkama ovog troškovnika. Za sve stavke koje su u ovom troškovniku podrazumjeva se uračunati i cijenu rada autokošare ukoliko je to potrebno za izvršiti stavku kvalitetno i u cijelosti. Obračun se vrši po satu rada košare. U cijenu uračunati i dolazak i odlazak autokošare na gradilište. Sat će se obračunavati za vrijeme efektivnog rada na gradilištu.</t>
  </si>
  <si>
    <t xml:space="preserve">Dobava, doprema i ugradnja prigušnice. U cijenu je uračunat sav potreban materijal i rad radnika, alat i oprema, transporti i doprema svog materijala na gradilište, rad s autokošarom  i sl. za izvršenje stavke u cjelini.
Obračun se vrši po komadu.
</t>
  </si>
  <si>
    <t xml:space="preserve">Dobava, doprema i ugradnja propaljivaća. U cijenu je uračunat sav potreban materijal i rad radnika, alat i oprema, transporti i doprema svog materijala na gradilište, rad s autokošarom  i sl. za izvršenje stavke u cjelini.
Obračun se vrši po komadu.
</t>
  </si>
  <si>
    <t xml:space="preserve">Dobava i ugradnja porculan grla. U cijenu je uračunat sav potreban materijal i rad radnika, alat i oprema, transporti i doprema svog materijala na gradilište, rad s autokošarom  i sl. za izvršenje stavke u cjelini.
Obračun se vrši po komadu.
</t>
  </si>
  <si>
    <t xml:space="preserve">Dobava i ugradnja patrone. U cijenu je uračunat sav potreban materijal i rad radnika, alat i oprema, transporti i doprema svog materijala na gradilište, rad s autokošarom  i sl. za izvršenje stavke u cjelini.
Obračun se vrši po komadu.
</t>
  </si>
  <si>
    <t xml:space="preserve">Dobava, doprema i ugradnja svjetiljke (armature) s ravnim staklom sa ugrađenom predspojnom spravom 70W, kompenzirana na 0,95, komplet s ugrađenom žaruljom LU70W/XO min. 6500lm, ugrađen prekidač koji prekida dovod napona kada je otvoren poklopac, zaštita IP65 za cijelu svjetiljku prema IEC-EN 60598 normama. Regulacija svjetlosnog snopa, kvocjent emisije svjetlosnog toka prema nebu (≤2%). Ugrađen metalni nasadnik fi 42-76, regulacije kuta od -5° do + 15° s mogućnošću montaže na stup ili krak. Svjetiljka kao ET25/70/SG koje su već ugrađene na teritoriju Grada Delnica gdje je 70W osvjetljenje. Ukoliko se nude zamjenske svjetiljke zadovoljavajućih tehničkih karakteristika kao u stavci uvjet je da su iste prihvatljive s obzirom na podudarnost u izgledu i dimenzijama kako bi se uklopile u ambijent. Investitor ima pravo odbiti ugraditi svjetiljku koja po njegovom mišljenju nije estetski zadovoljavajuća odnosno ima odstupanja koja se ne mogu tolerirati.U cijenu je uračunat sav potreban materijal i rad radnika, alat i oprema, transporti i doprema svog materijala na gradilište, rad s autokošarom   i sl. za izvršenje stavke u cjelini.
Obračun se vrši po komadu.
</t>
  </si>
  <si>
    <t xml:space="preserve">Dobava, doprema i ugradnja  stakla za armaturu iz prethodne stavke. U cijenu je uračunat sav potreban materijal i rad radnika, alat i oprema, transporti i doprema svog materijala na gradilište, rad s autokošarom   i sl. za izvršenje stavke u cjelini.
Obračun se vrši po komadu.
</t>
  </si>
  <si>
    <t xml:space="preserve">Dobava, doprema i ugradnja svjetiljke (armature) s ravnim staklom s ugrađenom predspojnom spravom 100W, kompenzirana na 0,95, komplet s ugrađenom žaruljom LU100W/XO min. 10000lm, ugrađen prekidač koji prekida dovod napona kada je otvoren poklopac, zaštita IP65 za cijelu svjetiljku prema IEC-EN 60598 normama. regulacija svjetlosnog snopa, kvocjent emisije svjetlosnog toka prema nebu (≤3%), mogućnost regulacije svjetlosnog snopa. Ugrađen metalni nasadnik fi 42-76, regulacije kuta od -5° do + 15° s mogućnošću montaže na stup ili krak. Svjetiljka kao ET25/100/SG koje su već ugrađene na teritoriju Grada Delnica gdje je 100W osvjetljenje. Ukoliko se nude zamjenske svjetiljke zadovoljavajućih tehničkih karakteristika kao u stavci uvjet je da su iste prihvatljive s obzirom na podudarnost u izgledu i dimenzijama kako bi se uklopile u ambijent. Investitor ima pravo odbiti ugraditi svjetiljku koja po njegovom mišljenju nije estetski zadovoljavajuća odnosno ima odstupanja koja se ne mogu tolerirati. U cijenu je uračunat sav potreban materijal i rad radnika, alat i oprema, transporti i doprema svog materijala na gradilište, rad s autokošarom   i sl. za izvršenje stavke u cjelini.
Obračun se vrši po komadu.
</t>
  </si>
  <si>
    <t xml:space="preserve">Dobava, doprema i ugradnja stakla za armaturu iz prethodne stavke. U cijenu je uračunat sav potreban materijal i rad radnika, alat i oprema, transporti i doprema svog materijala na gradilište, rad s autokošarom   i sl. za izvršenje stavke u cjelini.
 Obračun se vrši po komadu.
</t>
  </si>
  <si>
    <t>Dobava, doprema i ugradnja svjetiljke (armature) asimetrične optike s ugrađenom predspojnom spravom 70W, kompenzirana na 0,95, komplet s ugrađenom žaruljom LU70W/XO min. 6500lm. Stupanj mehaničke zaštite optike IP66, kontrolni sklop IP54 prema IEC-EN 60598 normama, staklo otpornost IK08, Kvocjent emisije svjetlosnog toka prema nebu (0,00%). Ughrađen prekidač koji prekida dovod napona kod otvaranja poklopca, pristup grlu i žarulji sa prednje strane svjetiljke, regulacija svjetlosnog snopa pomicanjem grla u više položaja, ugrađen metalni nasadnik fi 60 mm za montažu na krak. Svjetiljka kao Lunalys 70 W/GE koje su ugrađene na teritoriju Grada Delnica. Ukoliko se nude zamjenske svjetiljke zadovoljavajućih tehničkih karakteristika kao u stavci uvjet je da su iste prihvatljive s obzirom na podudarnost u izgledu i dimenzijama kako bi se uklopile u ambijent. Investitor ima pravo odbiti ugraditi svjetiljku koja po njegovom mišljenju nije estetski zadovoljavajuća odnosno ima odstupanja koja se ne mogu tolerirati.U cijenu je uračunat sav potreban materijal i rad radnika, alat i oprema, transporti i doprema svog materijala na gradilište, rad s autokošarom   i sl. za izvršenje stavke u cjelini.</t>
  </si>
  <si>
    <t xml:space="preserve">Dobava, doprema i ugradnja na gradilište stakla za armaturu iz prethodne stavke. U cijenu je uračunat sav potreban materijal i rad radnika, alat i oprema, transporti i doprema svog materijala na gradilište, rad s autokošarom   i sl. za izvršenje stavke u cjelini.
Obračun se vrši po komadu.
</t>
  </si>
  <si>
    <t xml:space="preserve">Dobava, doprema i ugradnja na gradilište svjetiljke (armature) asimetrične optike s ugrađenom predspojnom spravom 100W, kompenzirana na 0,95, komplet s ugrađenom žaruljom LU100W/min. 10000lm, stupanj mehaničke zaštite optike IP66, kontrolni sklop IP54 prema IEC-EN 60598 normama, staklo otpornost IK08, Kvocjent emisije svjetlosnog toka prema nebu (0,00%). Ughrađen prekidač koji prekida dovod napona kod otvaranja poklopca, pristup grlu i žarulji s prednje strane svjetiljke, regulacija svjetlosnog snopa pomicanjem grla u više položaja, ugrađen metalni nasadnik fi 60 mm za montažu na krak. Svjetiljka kao Lunalys 100 W/GE koje su ugrađene na teritoriju Grada Delnica. Ukoliko se nude zamjenske svjetiljke zadovoljavajućih tehničkih karakteristika kao u stavci uvjet je da su iste prihvatljive s obzirom na podudarnost u izgledu i dimenzijama kako bi se uklopile u ambijent. Investitor ima pravo odbiti ugraditi svjetiljku koja po njegovom mišljenju nije estetski zadovoljavajuća odnosno ima odstupanja koja se ne mogu tolerirati.U cijenu je uračunat sav potreban materijal i rad radnika, alat i oprema, transporti i doprema svog materijala na gradilište, rad s autokošarom   i sl. za izvršenje stavke u cjelini.
Obračun se vrši po komadu.
</t>
  </si>
  <si>
    <t xml:space="preserve">Dobava, doprema i ugradnja svjetiljke (armature) asimetrične optike s ugrađenom prespojivom  predspojnom spravom 150/100W,(100/50%  svjetlosnog toka sa automatskim prebacivanjem)  kompenzirana na 0,95, komplet s ugrađenom žaruljom VtNa 150W/ min.17500lm,  stupanj mehaničke zaštite optike IP66, kontrolni sklop IP54  staklo otpornost IK08, Kvocjent emisije svjetlosnog toka prema nebu (0,00%). Ughrađen prekidač koji prekida dovod napona kod otvaranja poklopca, pristup grlu i žarulji sa prednje strane svjetiljke, regulacija svjetlosnog snopa pomicanjem grla u više položaja, ugrađen metalni nasadnik fi 60 mm za montažu na krak.  Svjetiljka kao Lunalys 150/RC ili jednakovrijedna. Ukoliko se nude zamjenske svjetiljke zadovoljavajućih tehničkih karakteristika kao u stavci uvjet je da su iste prihvatljive s obzirom na podudarnost u izgledu i dimenzijama kako bi se uklopile u ambijent. Investitor ima pravo odbiti ugraditi svjetiljku koja po njegovom mišljenju nije estetski zadovoljavajuća odnosno ima odstupanja koja se ne mogu tolerirati. U cijenu je uračunat sav potreban materijal i rad radnika, alat i oprema, transporti i doprema svog materijala na gradilište, rad s autokošarom   i sl. za izvršenje stavke u cjelini.
Obračun se vrši po komadu.
</t>
  </si>
  <si>
    <t xml:space="preserve">Dobava, doprema i ugradnja stakla za armaturu iz prethodne stavke. U cijenu je uračunat sav potreban materijal i rad radnika, alat i oprema, transporti i doprema svog materijala na gradilište, rad s autokošarom   i sl. za izvršenje stavke u cjelini.
Obračun se vrši po komadu.
</t>
  </si>
  <si>
    <t xml:space="preserve">Dobava, doprema i ugradnja na gradilište svjetiljke (armature) asimetrične optike s ugrađenom prespojivom  predspojnom spravom 250W/150W (100/50%  svjetlosnog toka) s elektronskim timerom,  kompenzirana na 0,95, komplet sa ugrađenom žaruljom LU250W/XO min. 33000im. Tijelo izrađeno iz aluminija, stupanj mehaničke zaštite optike IP66, kvocjent emisije svjetlosnog toka prema nebu ( manji od 2%. Ughrađen prekidač koji prekida dovod napona kod otvaranja poklopca, pristup grlu i žarulji sa prednje strane svjetiljke, regulacija svjetlosnog snopa pomicanjem grla u više položaja, ugrađen metalni nasadnik fi 60 mm za montažu na stup ili krak. Svjetiljka kao Lunalys 250W/RC-SM/GE ili jednakovrijedna. Ukoliko se nude zamjenske svjetiljke zadovoljavajućih tehničkih karakteristika kao u stavci uvjet je da su iste prihvatljive s obzirom na podudarnost u izgledu i dimenzijama kako bi se uklopile u ambijent. Investitor ima pravo odbiti ugraditi svjetiljku koja po njegovom mišljenju nije estetski zadovoljavajuća odnosno ima odstupanja koja se ne mogu tolerirati. U cijenu je uračunat sav potreban materijal i rad radnika, alat i oprema, transporti i doprema svog materijala na gradilište, rad s autokošarom   i sl. za izvršenje stavke u cjelini.
Obračun se vrši po komadu.
</t>
  </si>
  <si>
    <t xml:space="preserve">                                                                                                                                                                          JAVNA RASVJETA
TROŠKOVNIK ODRŽAVANJA
2018.- 2022.
</t>
  </si>
  <si>
    <t>a) klasa čvrstoće C16/20</t>
  </si>
  <si>
    <t>b) klasa čvrstoće C20/25</t>
  </si>
  <si>
    <t>h)Led žarulja max snage 35 w,minimalno 4950 lumena,4000 K,grlo E 27,maximalni promjer najdebljeg dijela žarulje 72 mm,max dužina 215 mm</t>
  </si>
  <si>
    <t>Dobava, doprema i ugradnja integralnog LED modula 12 LED, tip COP CITIZEN ili jednakovrijedan. U cijenu računati sav potreban rad i materijal,alate, transporte  prijevoze, montaže i demontaže stare opreme u sjvetiljki, rad s autodizalicom i sl. Obračun se vrši po komadu kompleto ugrađenog ili zamjenjenog modula.</t>
  </si>
  <si>
    <t>2.2.85.</t>
  </si>
  <si>
    <t>2.2.86.</t>
  </si>
  <si>
    <t>Dobava, doprema i ugradnja napajanja za LED modul 12 LED, domabilni driver kao tip OSRAM 4DIM, ASTRODIM 4/6 kV, energetski razred svjetiljke minimalni A++, proizvodnja EU. U cijenu računati sav potreban rad i materijal,alate, transporte,  prijevoze, montaže i demontaže stare opreme u sjvetiljki, rad s autodizalicom i sl. Obračun se vrši po komadu.</t>
  </si>
  <si>
    <t>2.2.87.</t>
  </si>
  <si>
    <t>Dobava, doprema i ugradnja napajanja za LED modul 24 LED, domabilni driver kao tip OSRAM 4DIM, ASTRODIM 4/6 kV, energetski razred svjetiljke minimalni A++, proizvodnja EU. U cijenu računati sav potreban rad i materijal,alate, transporte,  prijevoze, montaže i demontaže stare opreme u sjvetiljki, rad s autodizalicom i sl. Obračun se vrši po komadu.</t>
  </si>
  <si>
    <t>Dobava, doprema i ugradnja LED cestovne svjetiljke sa sljedećim karakteristikama:                                                                          - kućište i nosač izrađeni od tlačno lijevanog aluminija u potpunosti otpornog na koroziju i na morske uvjete,opremljene s MEANWELL HLG driver+LED CREE te UV otpornim PMMA lečama s kutom 90 stupnjeva x150                                                             - klasa električne zaštite min. kl I                                                                                                                                                          - ULOR = 0 %                                                                                                              
- stupanj zaštite kompletne svjetiljke IP 66 prema 
HRN-EN 60598 i otpornosti na udarce IK 10 prema HRN-EN 62262
- silikonske brtve, CxS &lt;=0,054m2                                               - integrirana prenaponska zaštita ≥10kV
- mogućnost montaže svjetiljke na stup ili krak  Ø 60 mm s mogučnošću podešavanja nagiba od 0-180 stupnjeva 
- sa ugrađenim predspojnim napravama i LED  sustavom sljedećih karakteristika:                                                                                                                                 - raspon radne temperature: -40°C do +60°C                                                                                                                            - modul sa mogućnošću automatske regulacije sa minimalno 5 nivoa osvjetljenja                                                - Funkcija CLO – konstantan svjetlostni tok ( max. povećanje snage na kraju životnog vijeka do 5%)
- temperaturna zaštita napajanja protiv pregrijavanja - u slučaju pregrijavanja svjetiljka smanjuje snagu do isključenja kako bi se zaštitila od kvara                                                                                           - jamstvo na svjetiljku minimalno 5 godina                                
- boja svjetlosti ≤ 4000K
-  max snaga svjetiljke 60 w,Svjetlosni tok min. 8100 lm                                                                                                                                                                                                                                                                                                                                                     - Certifikati: CE, ENEC U,(EMC,LVD,IES LM-80-2008,ROHS,ISO 9001:2008                                                                                     -U cijenu je uračunat sav potreban materijal i rad radnika, alat i oprema, transporti i doprema svog materijala na gradilište, rad s autokošarom   i sl. za izvršenje stavke u cjelini.</t>
  </si>
  <si>
    <t>Dobava, doprema i ugradnja LED cestovne svjetiljke sa sljedećim karakteristikama:                                                                          - kućište i nosač izrađeni od tlačno lijevanog aluminija u potpunosti otpornog na koroziju i na morske uvjete,opremljene s MEANWELL HLG driver+LED CREE te UV otpornim PMMA lečama s kutom 90 stupnjeva x150                - klasa električne zaštite min. kl I                                                                                                                                                          - ULOR = 0 %                                                                                                              
- stupanj zaštite kompletne svjetiljke IP 66 prema 
HRN-EN 60598 i otpornosti na udarce IK 10 prema HRN-EN 62262
- silikonske brtve, CxS &lt;=0,054m2                                               - integrirana prenaponska zaštita ≥10kV
- mogućnost montaže svjetiljke na stup ili krak  Ø 60 mm s mogučnošću podešavanja nagiba od 0-180 stupnjeva 
- sa ugrađenim predspojnim napravama i LED  sustavom sljedećih karakteristika:                                                                                                                                 - raspon radne temperature: -40°C do +60°C                                                                                                                            - modul sa mogućnošću automatske regulacije sa minimalno 5 nivoa osvjetljenja                                                - Funkcija CLO – konstantan svjetlostni tok ( max. povećanje snage na kraju životnog vijeka do 5%)
- temperaturna zaštita napajanja protiv pregrijavanja - u slučaju pregrijavanja svjetiljka smanjuje snagu do isključenja kako bi se zaštitila od kvara                                                                                           - jamstvo na svjetiljku minimalno 5 godina                                
- boja svjetlosti ≤ 4000K
-  max snaga svjetiljke 40 w, svjetlosni tok min,5300 lm                                                                                                                                                                                                                                                                                                                                                   - Certifikati: CE, ENEC U,(EMC,LVD,IES LM-80-2008,ROHS,ISO 9001:2008                                                                                     -U cijenu je uračunat sav potreban materijal i rad radnika, alat i oprema, transporti i doprema svog materijala na gradilište, rad s autokošarom   i sl. za izvršenje stavke u cjelini.</t>
  </si>
  <si>
    <t>Dobava, doprema i ugradnja LED cestovne svjetiljke sa sljedećim karakteristikama:                                                                          - kućište i nosač izrađeni od tlačno lijevanog aluminija u potpunosti otpornog na koroziju i na morske uvjete,opremljene s MEANWELL HLG driver+LED CREE te UV otpornim PMMA lečama s kutom 90 stupnjeva x150                - klasa električne zaštite min. kl I                                                                                                                                                          - ULOR = 0 %                                                                                                              
- stupanj zaštite kompletne svjetiljke IP 66 prema 
HRN-EN 60598 i otpornosti na udarce IK 10 prema HRN-EN 62262
- silikonske brtve, CxS &lt;=0,054m2                                               - integrirana prenaponska zaštita ≥10kV
- mogućnost montaže svjetiljke na stup ili krak  Ø 60 mm s mogučnošću podešavanja nagiba od 0-180 stupnjeva 
- sa ugrađenim predspojnim napravama i LED  sustavom sljedećih karakteristika:                                                                                                                                 - raspon radne temperature: -40°C do +60°C                                                                                                                            - modul sa mogućnošću automatske regulacije sa minimalno 5 nivoa osvjetljenja                                                - Funkcija CLO – konstantan svjetlostni tok ( max. povećanje snage na kraju životnog vijeka do 5%)
- temperaturna zaštita napajanja protiv pregrijavanja - u slučaju pregrijavanja svjetiljka smanjuje snagu do isključenja kako bi se zaštitila od kvara                                                                                           - jamstvo na svjetiljku minimalno 5 godina                                
- boja svjetlosti ≤ 4000K
-  max snaga svjetiljke 28 w,svjetlosni tok min. 4100 lm                                                                                                                                                                                                                                                                                                                                                     - Certifikati: CE, ENEC U,(EMC,LVD,IES LM-80-2008,ROHS,ISO 9001:2008                                                                                     -U cijenu je uračunat sav potreban materijal i rad radnika, alat i oprema, transporti i doprema svog materijala na gradilište, rad s autokošarom   i sl. za izvršenje stavke u cjelini.</t>
  </si>
  <si>
    <t>a) Ø 50 mm</t>
  </si>
  <si>
    <t>UKUPNO 2.1.- GRAĐEVINSKI RADOVI</t>
  </si>
  <si>
    <t>obrazac broj 2.</t>
  </si>
  <si>
    <t>Mjesti i datum:</t>
  </si>
  <si>
    <t>___________________</t>
  </si>
  <si>
    <t>_______________________________</t>
  </si>
  <si>
    <t>Potpis i pečat odgovorne osobe:</t>
  </si>
  <si>
    <t>2.2.88.</t>
  </si>
  <si>
    <t>Dobava, doprema i ugradnja prigušnice 250/150 W/Na. U cijenu uračunati sav potreban rad radnika, materijal, alat i opremu, korištenje autodizalice, transporti i doprema svog materijala na gradilište i sl za izvršenje stavke u cjelini. Obračun se vrši po komadu.</t>
  </si>
  <si>
    <t>2.2.89.</t>
  </si>
  <si>
    <t>Dobava, doprema i ugradnja prigušnice 150/100 W/Na. U cijenu uračunati sav potreban rad radnika, materijal, alat i opremu, korištenje autodizalice, transporti i doprema svog materijala na gradilište i sl za izvršenje stavke u cjelini. Obračun se vrši po komadu.</t>
  </si>
  <si>
    <t>2.2.90.</t>
  </si>
  <si>
    <t>Dobava, doprema i ugradnja reduktora snage 250/150 W/Na. U cijenu uračunati sav potreban rad radnika, materijal, alat i opremu, korištenje autodizalice, transporti i doprema svog materijala na gradilište i sl za izvršenje stavke u cjelini. Obračun se vrši po komadu.</t>
  </si>
  <si>
    <t>Dobava, doprema i ugradnja reduktora snage 150/100 W/Na. U cijenu uračunati sav potreban rad radnika, materijal, alat i opremu, korištenje autodizalice, transporti i doprema svog materijala na gradilište i sl za izvršenje stavke u cjelini. Obračun se vrši po komadu.</t>
  </si>
  <si>
    <t>2.2.91.</t>
  </si>
  <si>
    <t>2.2.92.</t>
  </si>
  <si>
    <r>
      <t>Dobava doprema i ugradnja elkaleks kabela 2x16 mm</t>
    </r>
    <r>
      <rPr>
        <sz val="11"/>
        <color theme="1"/>
        <rFont val="Calibri"/>
        <family val="2"/>
        <charset val="238"/>
      </rPr>
      <t>².U cijenu uračunati sav potreban rad radnika, materijal, alat i opremu, korištenje autodizalice, transporti i doprema svog materijala na gradilište i sl za izvršenje stavke u cjelini. Obračun se vrši po m' ugrađenog kabela.</t>
    </r>
  </si>
  <si>
    <t>m'</t>
  </si>
  <si>
    <t xml:space="preserve">Dobava, doprema i montaža nosača za stup s priteznim vijkom. U cijenu uračunati sav potreban materijal i rad (rad radnika i majstora, rad autokošare i drugih strojeva i opreme, transporte, te dopremu svog materijala na gradilište odnosno skidanje i demontažu te zbrinjavanje starog materijala).
 Obračun se vrši po komadu.
</t>
  </si>
  <si>
    <t xml:space="preserve">Dobava, doprema i montaža nosača za stup (oko stupa). U cijenu uračunati sav potreban materijal i rad (rad radnika i majstora, rad autokošare i drugih strojeva i opreme, transporte, te dopremu svog materijala na gradilište odnosno skidanje i demontažu te zbrinjavanje starog materijala). 
Obračun se vrši po komadu.
</t>
  </si>
  <si>
    <t xml:space="preserve">Dobava, doprema i montaža zatezne stezaljke za samonosivi kabelski snop X00 – A2x16 mm². U cijenu uračunati sav potreban materijal i rad (rad radnika i majstora, rad autokošare i drugih strojeva i opreme, transporte, te dopremu svog materijala na gradilište odnosno skidanje i demontažu te zbrinjavanje starog materijala). 
Obračun se vrši po komadu.
</t>
  </si>
  <si>
    <t xml:space="preserve">Dobava, dorepma i montaža nosne stezaljke  s karikom za nosnu stezaljku. U cijenu uračunati sav potreban materijal i rad (rad radnika i majstora, rad autokošare i drugih strojeva i opreme, transporete, te dopremu svog materijala na gradilište odnosno skidanje i demontažu te zbrinjavanje starog materijala). 
Obračun se vrši po komadu.
</t>
  </si>
  <si>
    <t xml:space="preserve">Dobava, doprema i montaža kutne stezaljke. U cijenu uračunati sav potreban materijal i rad (rad radnika i majstora, rad autokošare i drugih strojeva i opreme, transporete, te dopremu svog materijala na gradilište odnosno skidanje i demontažu te zbrinjavanje starog materijala).
Obračun se vrši po komadu.
</t>
  </si>
  <si>
    <t xml:space="preserve">Dobava, doprema i ugradnja izolirane stezaljke. U cijenu uračunati sav potreban materijal i rad (rad radnika i majstora, rad autokošare i drugih strojeva i opreme, transporte, te dopremu svog materijala na gradilište odnosno skidanje i demontažu te zbrinjavanje starog materijala). 
Obračun se vrši po komadu.
</t>
  </si>
  <si>
    <t xml:space="preserve">Dobava, doprema i ugradnja plastificiranog remena. U cijenu uračunati sav potreban materijal i rad (rad radnika i majstora, rad autokošare i drugih strojeva i opreme, transporete, te dopremu svog materijala na gradilište odnosno skidanje i demontažu te zbrinjavanje starog materijala).
Obračun se vrši po komadu.
</t>
  </si>
  <si>
    <t xml:space="preserve">Dobava, doprema i ugradnja podzemne kabelske spojnice na NN kabelima raznih presjeka – od 16 mm² do 35 mm² Al. U cijenu uračunati sav potreban materijal i rad (rad radnika i majstora, rad autokošare i drugih strojeva i opreme, transporte, te dopremu svog materijala na gradilište odnosno skidanje i demontažu te zbrinjavanje starog materijala). 
Obračun se vrši po komadu.
</t>
  </si>
  <si>
    <t xml:space="preserve">Dobava, doprema i montaža izolirane kompresivne spojnice. U cijenu uračunati sav potreban materijal i rad (rad radnika i majstora, rad autokošare i drugih strojeva i opreme, transporte te dopremu svog materijala na gradilište odnosno skidanje i demontažu te zbrinjavanje starog materijala). 
Obračun se vrši po komadu.
</t>
  </si>
  <si>
    <t xml:space="preserve">Dobava, doprema i montaža kompresivne odvojne (odcjepne) stezaljke s izradom kompresivnog odcjepnog spoja. U cijenu uračunati sav potreban materijal i rad (rad radnika i majstora, rad autokošare i drugih strojeva i opreme, transporete, te dopremu svog materijala na gradilište odnosno skidanje i demontažu te zbrinjavanje starog materijala).
Obračun se vrši po komadu.
</t>
  </si>
  <si>
    <t xml:space="preserve">Dobava, doprema i montaža odvojnika prenapona. U cijenu uračunati sav potreban materijal i rad (rad radnika i majstora, rad autokošare i drugih strojeva i opreme, transporte, te dopremu svog materijala na gradilište odnosno skidanje i demontažu te zbrinjavanje starog materijala).
Obračun se vrši po komadu.
</t>
  </si>
  <si>
    <t xml:space="preserve">Dobava, doprema i ugradnja te spajanje razvodne ploče u stupu javne rasvjete. U cijenu uračunati sav potreban materijal i rad (rad radnika i majstora, rad autokošare i drugih strojeva i opreme, transporte, te dopremu svog materijala na gradilište odnosno skidanje i demontažu te zbrinjavanje starog materijala). 
Obračun se vrši po komadu.
</t>
  </si>
  <si>
    <t>Dobava, doprema i ugradnja materijala za ožičenje stupa. U cijenu uračunati sav potreban materijal i rad (rad radnika i majstora, rad autokošare i drugih strojeva i opreme, transporte, te dopremu svog materijala na gradilište). Obračun se vrši po komadu.</t>
  </si>
  <si>
    <t>Dobava, doprema i ugradnja ormarića za JR (uzidni ili samostojeći). U cijenu uračunati sav potreban materijal i rad (rad radnika i majstora, dobavu i ugradnju potrebnih nosača ormarića ili sve radnje na zidu koje su potrebne za ugradnju ormarića kao i saniranje terena i objekata nakon izvedenih radova, transporte, te dopremu svog materijala na gradilište odnosno skidanje i demontažu te zbrinjavanje starog materijala). Obračun se vrši po komadu.</t>
  </si>
  <si>
    <t xml:space="preserve">Dobava, doprema i ugradnja materijala za opremanje ormarića JR (uzidni ili upravljačko razvodni ormarić). U cijenu uračunati sav potreban materijal i rad (rad radnika i majstora, dobavu i ugradnju brojila i svog električnog materijala i drugog materijala i opreme da se oramarić može staviti u funkciju, transporte, te dopremu svog materijala na gradilište odnosno skidanje i demontažu te zbrinjavanje starog materijala).
 Obračun se vrši po komadu.
</t>
  </si>
  <si>
    <t>Dobava, doprema i ugradnja brojila. U cijenu uračunati sav potreban materijal i rad za naknadnu ugradnju brojila (rad radnika i majstora, dobavu i ugradnju brojila sa svim potrebnim materijalom, transporte, te dopremu svog materijala na gradilište odnosno skidanje i demontažu te zbrinjavanje starog materijala). Obračun se vrši po komadu.</t>
  </si>
  <si>
    <t>Dobava, doprema i ugradnja foto-oka. U cijenu uračunati sav potreban materijal i rad za ugradnju foto-oka (rad radnika i majstora, dobava i ugradnja foto-oka sa svim potrebnim materijalom, transporte, te dopremu svog materijala na gradilište. U cijenu uračunati i skidanje starog foto –oka te odvoz i zbrinjavanje). Obračun se vrši po komadu.</t>
  </si>
  <si>
    <t xml:space="preserve">Dobava, doprema i ugradnja kabela na pripremljenu posteljicu sa svim potrebnim spojnim materijalom. U cijenu je uračunat sav potreban materijal i rad radnika, alat i oprema, transporti i doprema svog materijala na gradilište  i sl. za izvršenje stavke u cjelini.
Obračun se vrši po m' ugrađenog kabela.
</t>
  </si>
  <si>
    <t xml:space="preserve">Dobava, doprema i ugradnja kabelske spojnice na 1kV kabele izol.umj. masom za presjek vodiča 4-16.  U cijenu je uračunat sav potreban materijal i rad radnika, alat i oprema, transporti i doprema svog materijala na gradilište  i sl. za izvršenje stavke u cjelini.
Obračun se vrši po komadu ugrađene kabelske spojnice.
</t>
  </si>
  <si>
    <t xml:space="preserve">Dobava, doprema i ugradnja kabelske spojnice za 1kV kabele izol.umj. masom za presjek vodića 25-50.  U cijenu je uračunat sav potreban materijal i rad radnika, alat i oprema, transporti i doprema svog materijala na gradilište  i sl. za izvršenje stavke u cjelini.
Obračun se vrši po komadu ugrađene kabelske spojnice.
</t>
  </si>
  <si>
    <t xml:space="preserve">Dobava, doprema i ugradnja stezne cijevi srednjestjenkaste za promjer kabela 5,5-14,5 mm, l=1m.  U cijenu je uračunat sav potreban materijal i rad radnika, alat i oprema, transporti i doprema svog materijala na gradilište  i sl. za izvršenje stavke u cjelini.
Obračun se vrši po komadu.
</t>
  </si>
  <si>
    <t xml:space="preserve">Dobava, doprema i ugradnja kabelske stopice Cu za prešanje 10 mm², vijak 6 mm.  U cijenu je uračunat sav potreban materijal i rad radnika, alat i oprema za izvršenje stavke.
Obračun se vrši po komadu.
</t>
  </si>
  <si>
    <t xml:space="preserve">Dobava, doprema i ugradnja kabelske stopice Cu za prešanje 16 mm², vijak 8 mm. U cijenu je uračunat sav potreban materijal i rad radnika, alat i oprema za izvršenje stavke.
Obračun se vrši po komadu.
</t>
  </si>
  <si>
    <t xml:space="preserve">Dobava, doprema i ugradnja kabelske stopice Cu za prešanje 25 mm², vijak 8,10,12 mm.  U cijenu je uračunat sav potreban materijal i rad radnika, alat i oprema, transporti i doprema svog materijala na gradilište  i sl. za izvršenje stavke u cjelini.
Obračun se vrši po komadu.
</t>
  </si>
  <si>
    <t xml:space="preserve">Dobava, doprema i ugradnja kabelske stopice Al/Cu za prešanje 16 mm², vijak 8 mm.  U cijenu je uračunat sav potreban materijal i rad radnika, alat i oprema, transporti i doprema svog materijala na gradilište  i sl. za izvršenje stavke u cjelini.
Obračun se vrši po komadu.
</t>
  </si>
  <si>
    <t xml:space="preserve">Dobava, doprema i ugradnja kabelske stopice Al/Cu za prešanje 35 mm², vijak 12 mm.  U cijenu je uračunat sav potreban materijal i rad radnika, alat i oprema, transporti i doprema svog materijala na gradilište  i sl. za izvršenje stavke u cjelini.
Obračun se vrši po komadu.
</t>
  </si>
  <si>
    <t xml:space="preserve">Dobava, doprema i ugradnja kabelske stopice Al za prešanje 25 mm², vijak 10 mm.  U cijenu je uračunat sav potreban materijal i rad radnika, alat i oprema , transporti i doprema svog materijala na gradilište  i sl. za izvršenje stavke u cjelini.
Obračun se vrši po komadu.
</t>
  </si>
  <si>
    <t xml:space="preserve">Dobava, doprema i ugradnja kabelske stopice Al za prešanje 35 mm², vijak 10 mm.  U cijenu je uračunat sav potreban materijal i rad radnika, alat i oprema, transporti i doprema svog materijala na gradilište  i sl. za izvršenje stavke u cjelini.
Obračun se vrši po komadu.
</t>
  </si>
  <si>
    <t xml:space="preserve">Dobava, doprema i ugradnja veznog tuljka Cu 1-10 kV 10 mm².  U cijenu je uračunat sav potreban materijal i rad radnika, alat i oprema, transporti i doprema svog materijala na gradilište  i sl. za izvršenje stavke u cjelini.
Obračun se vrši po komadu.
</t>
  </si>
  <si>
    <t xml:space="preserve">Dobava, doprema i ugradnja veznog tuljka Cu 1-10 kv 16 mm².  U cijenu je uračunat sav potreban materijal i rad radnika, alat i oprema, transporti i doprema svog materijala na gradilište  i sl. za izvršenje stavke u cjelini.
Obračun se vrši po komadu.
</t>
  </si>
  <si>
    <t>Dobava, doprema i ugradnja veznog tuljka Cu 1-10 kv 25 mm².  U cijenu je uračunat sav potreban materijal i rad radnika, alat i oprema , transporti i doprema svog materijala na gradilište  i sl. za izvršenje stavke u cjelini.</t>
  </si>
  <si>
    <t xml:space="preserve">Dobava, doprema i ugradnja veznog tuljka Cu 1-10 kv 35 mm².  U cijenu je uračunat sav potreban materijal i rad radnika, alat i oprema, transporti i doprema svog materijala na gradilište  i sl. za izvršenje stavke u cjelini.
Obračun se vrši po komadu.
</t>
  </si>
  <si>
    <t xml:space="preserve">Dobava, doprema i ugradnja nehrđajuće čelične trake (band-it) širine 3/8“ u kolutu. U cijenu je uračunat sav potreban materijal i rad radnika, alat i oprema, transporti i doprema svog materijala na gradilište  i sl. za izvršenje stavke u cjelini.
Obračun se vrši po komadu.
</t>
  </si>
  <si>
    <t xml:space="preserve">Dobava, doprema i ugradnja elkaleks kabela 4x16 mm². U cijenu je uračunat sav potreban materijal i rad radnika, alat i oprema, transporti i doprema svog materijala na gradilište  i sl. za izvršenje stavke u cjelini.
Obračun se vrši po m' ugrađenog kabela.
</t>
  </si>
  <si>
    <t xml:space="preserve">Dobava, doprema i ugradnja obujmica za betonski stup. U cijenu je uračunat sav potreban materijal i rad radnika, alat i oprema, transporti i doprema svog materijala na gradilište  i sl. za izvršenje stavke u cjelini.
Obračun se vrši po komadu.
</t>
  </si>
  <si>
    <t xml:space="preserve">Dobava, doprema i ugradnja vijka s kukom. U cijenu je uračunat sav potreban materijal i rad radnika, alat i oprema, transporti i doprema svog materijala na gradilište  i sl. za izvršenje stavke u cjelini.
Obračun se vrši po komadu.
</t>
  </si>
  <si>
    <t xml:space="preserve">Dobava, doprema i ugradnja vijka s zatvorenom kukom. U cijenu je uračunat sav potreban materijal i rad radnika, alat i oprema, transporti i doprema svog materijala na gradilište  i sl. za izvršenje stavke u cjelini.
Obračun se vrši po komadu.
</t>
  </si>
  <si>
    <t xml:space="preserve">Dobava, doprema i ugradnja vijka s viličastom kukom. U cijenu je uračunat sav potreban materijal i rad radnika, alat i oprema, transporti i doprema svog materijala na gradilište  i sl. za izvršenje stavke u cjelini.
Obračun se vrši po komadu.
</t>
  </si>
  <si>
    <t xml:space="preserve">Dobava, doprema i ugradnja ovjesna kolotura. U cijenu je uračunat sav potreban materijal i rad radnika, alat i oprema, transporti i doprema svog materijala na gradilište  i sl. za izvršenje stavke u cjelini.
Obračun se vrši po komadu.
</t>
  </si>
  <si>
    <t xml:space="preserve">Dobava, doprema i ugradnja stezaljke za promjenu smjera. U cijenu je uračunat sav potreban materijal i rad radnika, alat i oprema, transporti i doprema svog materijala na gradilište  i sl. za izvršenje stavke u cjelini.
Obračun se vrši po komadu.
</t>
  </si>
  <si>
    <t xml:space="preserve">Dobava, doprema i ugradnja vijka za 4x16 mm². U cijenu je uračunat sav potreban materijal i rad radnika, alat i oprema, transporti i doprema svog materijala na gradilište  i sl. za izvršenje stavke u cjelini.
Obračun se vrši po komadu.
</t>
  </si>
  <si>
    <t xml:space="preserve">Dobava, doprema i ugradnja metalnog grla E-40. U cijenu je uračunat sav potreban materijal i rad radnika, alat i oprema, transporti i doprema svog materijala na gradilište, rad s autokošarom  i sl. za izvršenje stavke u cjelini.
Obračun se vrši po komadu.
</t>
  </si>
  <si>
    <t xml:space="preserve">Dobava, doprema i ugradnja  sklopnika. U cijenu je uračunat sav potreban materijal i rad radnika, alat i oprema, transporti i doprema svog materijala na gradilište, rad s autokošarom  i sl. za izvršenje stavke u cjelini.
Obračun se vrši po komadu.
</t>
  </si>
  <si>
    <t xml:space="preserve">Dobava, doprema i ugradnja svitka za sklopnik CN 63 220 V. U cijenu je uračunat sav potreban materijal i rad radnika, alat i oprema, transporti i doprema svog materijala na gradilište  i sl. za izvršenje stavke u cjelini.
Obračun se vrši po komadu.
</t>
  </si>
  <si>
    <t xml:space="preserve">Dobava, doprema i ugradnja automatskog osigurača 10A, 220V AC. U cijenu je uračunat sav potreban materijal i rad radnika, alat i oprema, transporti i doprema svog materijala na gradilište, rad s autokošarom  i sl. za izvršenje stavke u cjelini.
Obračun se vrši po komadu.
</t>
  </si>
  <si>
    <t xml:space="preserve">Dobava, doprema i ugradnja FRA osigurača 6-16A. U cijenu je uračunat sav potreban materijal i rad radnika, alat i oprema, transporti i doprema svog materijala na gradilište, rad s autokošarom  i sl. za izvršenje stavke u cjelini.
Obračun se vrši po komadu.
</t>
  </si>
  <si>
    <t xml:space="preserve">Dobava, doprema i ugradnja grebenske sklopke. U cijenu je uračunat sav potreban materijal i rad radnika, alat i oprema, transporti i doprema svog materijala na gradilište, rad s autokošarom  i sl. za izvršenje stavke u cjelini.
Obračun se vrši po komadu.
</t>
  </si>
  <si>
    <t xml:space="preserve">Dobava, doprema i ugradnja MTU prijemnika. U cijenu je uračunat sav potreban materijal i rad radnika, alat i oprema, transporti i doprema svog materijala na gradilište, rad s autokošarom  i sl. za izvršenje stavke u cjelini.
Obračun se vrši po komadu.
</t>
  </si>
  <si>
    <t xml:space="preserve">Dobava, doprema i ugradnja adaptera za montažu svjetiljke za postojeće stupove. U cijenu je uračunat sav potreban materijal i rad radnika, alat i oprema, transporti i doprema svog materijala na gradilište, rad s autokošarom   i sl. za izvršenje stavke u cjelini.
Obračun se vrši po komadu.
</t>
  </si>
  <si>
    <t>Dobava, doprema i ugradnja LED modula 24 LED tip COP CITIZEN ili jednakovrijedan.U cijenu računati sav potreban rad i materijal,alate, transporte  prijevoze, montaže i demontaže stare opreme u sjvetiljki, rad s autodizalicom i sl. Obračun se vrši po komadu kompleto ugrađenog ili zamjenjenog modula.</t>
  </si>
  <si>
    <t>a) BNS 16 – debljine 6 cm</t>
  </si>
  <si>
    <t>b) AB 8- debljine 5 cm</t>
  </si>
  <si>
    <t>c) AB 11 – debljine – 5 cm</t>
  </si>
  <si>
    <t xml:space="preserve">Izrada betonske šahte veličine 60 x 60 x 60 cm ispred razvodnog ormara (ili na nekom drugom mjestu gdje se pokaže potreba), s iskopom jame za šahtu, odvozom iskopanog materijala, izradom oplate, dobavom betona tlačne čvrstoće C16/20, te betoniranjem stjenki debljine 15 cm. U stjenkama ostaviti otvore za prolaz kabela Ø 110 mm, kom 6. Poklopac od AB s ručkama za podizanje. U cijenu je uračunat sav potreban materijal i rad radnika, strojevi, kamioni i vozila te alat i oprema, transporti i doprema svog materijala na gradilište  i sl. za izvršenje stavke u cjelini. 
Obračun se vrši po komadu kompletno izvedene šahte.
</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</si>
</sst>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charset val="238"/>
      <scheme val="minor"/>
    </font>
    <font>
      <sz val="14"/>
      <color theme="1"/>
      <name val="Calibri"/>
      <family val="2"/>
      <charset val="238"/>
      <scheme val="minor"/>
    </font>
    <font>
      <b/>
      <u/>
      <sz val="14"/>
      <color theme="1"/>
      <name val="Calibri"/>
      <family val="2"/>
      <charset val="238"/>
      <scheme val="minor"/>
    </font>
    <font>
      <b/>
      <sz val="14"/>
      <color theme="1"/>
      <name val="Calibri"/>
      <family val="2"/>
      <charset val="238"/>
      <scheme val="minor"/>
    </font>
    <font>
      <sz val="11"/>
      <color theme="1"/>
      <name val="Calibri"/>
      <family val="2"/>
      <charset val="238"/>
    </font>
    <font>
      <sz val="12"/>
      <name val="Calibri"/>
      <family val="2"/>
      <scheme val="minor"/>
    </font>
    <font>
      <sz val="11"/>
      <name val="Calibri"/>
      <family val="2"/>
      <charset val="238"/>
      <scheme val="minor"/>
    </font>
    <font>
      <b/>
      <sz val="16"/>
      <color theme="1"/>
      <name val="Calibri"/>
      <family val="2"/>
      <charset val="238"/>
      <scheme val="minor"/>
    </font>
    <font>
      <b/>
      <sz val="11"/>
      <color theme="1"/>
      <name val="Calibri"/>
      <family val="2"/>
      <charset val="238"/>
      <scheme val="minor"/>
    </font>
    <font>
      <sz val="12"/>
      <color theme="1"/>
      <name val="Calibri"/>
      <family val="2"/>
      <charset val="238"/>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37">
    <xf numFmtId="0" fontId="0" fillId="0" borderId="0" xfId="0"/>
    <xf numFmtId="0" fontId="0" fillId="0" borderId="0" xfId="0" applyAlignment="1">
      <alignment wrapText="1"/>
    </xf>
    <xf numFmtId="0" fontId="3" fillId="0" borderId="0" xfId="0" applyFont="1"/>
    <xf numFmtId="0" fontId="0" fillId="0" borderId="0" xfId="0" applyAlignment="1">
      <alignment horizontal="right" vertical="top"/>
    </xf>
    <xf numFmtId="0" fontId="0" fillId="0" borderId="1" xfId="0" applyBorder="1" applyAlignment="1">
      <alignment horizontal="right" vertical="top"/>
    </xf>
    <xf numFmtId="0" fontId="0" fillId="0" borderId="1" xfId="0" applyBorder="1"/>
    <xf numFmtId="0" fontId="0" fillId="0" borderId="1" xfId="0" applyBorder="1" applyAlignment="1">
      <alignment horizontal="center"/>
    </xf>
    <xf numFmtId="0" fontId="3" fillId="0" borderId="1" xfId="0" applyFont="1" applyBorder="1" applyAlignment="1">
      <alignment horizontal="right" vertical="top"/>
    </xf>
    <xf numFmtId="0" fontId="3" fillId="0" borderId="1" xfId="0" applyFont="1" applyBorder="1"/>
    <xf numFmtId="0" fontId="1" fillId="0" borderId="1" xfId="0" applyFont="1" applyBorder="1" applyAlignment="1">
      <alignment horizontal="right" vertical="top"/>
    </xf>
    <xf numFmtId="0" fontId="3" fillId="0" borderId="1" xfId="0" applyFont="1" applyBorder="1" applyAlignment="1">
      <alignment horizontal="right"/>
    </xf>
    <xf numFmtId="0" fontId="3" fillId="0" borderId="1" xfId="0" applyFont="1" applyBorder="1" applyAlignment="1">
      <alignment wrapText="1"/>
    </xf>
    <xf numFmtId="0" fontId="7" fillId="0" borderId="1" xfId="0" applyFont="1" applyBorder="1" applyAlignment="1">
      <alignment horizontal="center" wrapText="1"/>
    </xf>
    <xf numFmtId="0" fontId="0" fillId="0" borderId="1" xfId="0" applyBorder="1" applyAlignment="1">
      <alignment horizontal="center" wrapText="1"/>
    </xf>
    <xf numFmtId="0" fontId="0" fillId="0" borderId="1" xfId="0" applyBorder="1" applyAlignment="1">
      <alignment vertical="top" wrapText="1"/>
    </xf>
    <xf numFmtId="0" fontId="0" fillId="0" borderId="1" xfId="0" applyBorder="1" applyAlignment="1">
      <alignment wrapText="1"/>
    </xf>
    <xf numFmtId="2" fontId="0" fillId="0" borderId="1" xfId="0" applyNumberFormat="1" applyBorder="1" applyAlignment="1">
      <alignment horizontal="right" vertical="top"/>
    </xf>
    <xf numFmtId="0" fontId="0" fillId="0" borderId="1" xfId="0" applyBorder="1" applyAlignment="1">
      <alignment horizontal="right" vertical="top" wrapText="1"/>
    </xf>
    <xf numFmtId="0" fontId="6" fillId="0" borderId="1" xfId="0" applyFont="1" applyBorder="1" applyAlignment="1">
      <alignment wrapText="1"/>
    </xf>
    <xf numFmtId="0" fontId="6" fillId="0" borderId="1" xfId="0" applyFont="1" applyBorder="1" applyAlignment="1">
      <alignment vertical="top" wrapText="1"/>
    </xf>
    <xf numFmtId="0" fontId="6" fillId="0" borderId="1" xfId="0" applyFont="1" applyBorder="1"/>
    <xf numFmtId="0" fontId="5" fillId="2" borderId="1" xfId="0" applyFont="1" applyFill="1" applyBorder="1" applyAlignment="1">
      <alignment horizontal="left" vertical="top" wrapText="1"/>
    </xf>
    <xf numFmtId="14" fontId="0" fillId="0" borderId="1" xfId="0" applyNumberFormat="1" applyBorder="1" applyAlignment="1">
      <alignment horizontal="right" vertical="top"/>
    </xf>
    <xf numFmtId="0" fontId="7" fillId="0" borderId="0" xfId="0" applyFont="1" applyBorder="1" applyAlignment="1">
      <alignment horizontal="center" wrapText="1"/>
    </xf>
    <xf numFmtId="0" fontId="1" fillId="0" borderId="0" xfId="0" applyFont="1" applyFill="1" applyBorder="1"/>
    <xf numFmtId="0" fontId="9" fillId="0" borderId="0" xfId="0" applyFont="1" applyFill="1" applyBorder="1"/>
    <xf numFmtId="0" fontId="0" fillId="0" borderId="0" xfId="0" applyBorder="1" applyAlignment="1">
      <alignment horizontal="right" vertical="top"/>
    </xf>
    <xf numFmtId="0" fontId="0" fillId="0" borderId="0" xfId="0" applyBorder="1"/>
    <xf numFmtId="0" fontId="3" fillId="0" borderId="3" xfId="0" applyFont="1" applyBorder="1" applyAlignment="1">
      <alignment horizontal="right" vertical="top"/>
    </xf>
    <xf numFmtId="0" fontId="1" fillId="0" borderId="2" xfId="0" applyFont="1" applyBorder="1" applyAlignment="1">
      <alignment horizontal="right"/>
    </xf>
    <xf numFmtId="0" fontId="1" fillId="0" borderId="3" xfId="0" applyFont="1" applyBorder="1" applyAlignment="1">
      <alignment horizontal="right"/>
    </xf>
    <xf numFmtId="0" fontId="7" fillId="0" borderId="1" xfId="0" applyFont="1" applyBorder="1" applyAlignment="1">
      <alignment horizontal="center" wrapText="1"/>
    </xf>
    <xf numFmtId="0" fontId="8" fillId="0" borderId="2" xfId="0" applyFont="1" applyBorder="1" applyAlignment="1">
      <alignment horizontal="center" wrapText="1"/>
    </xf>
    <xf numFmtId="0" fontId="7" fillId="0" borderId="3" xfId="0" applyFont="1" applyBorder="1" applyAlignment="1">
      <alignment horizontal="center" wrapText="1"/>
    </xf>
    <xf numFmtId="0" fontId="2" fillId="0" borderId="2" xfId="0" applyFont="1" applyBorder="1" applyAlignment="1">
      <alignment horizontal="center" wrapText="1"/>
    </xf>
    <xf numFmtId="0" fontId="2" fillId="0" borderId="4" xfId="0" applyFont="1" applyBorder="1" applyAlignment="1">
      <alignment horizontal="center" wrapText="1"/>
    </xf>
    <xf numFmtId="0" fontId="2" fillId="0" borderId="3" xfId="0" applyFont="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E271"/>
  <sheetViews>
    <sheetView tabSelected="1" topLeftCell="A27" workbookViewId="0">
      <selection activeCell="B62" sqref="B62"/>
    </sheetView>
  </sheetViews>
  <sheetFormatPr defaultRowHeight="15" x14ac:dyDescent="0.25"/>
  <cols>
    <col min="1" max="1" width="6.5703125" style="3" customWidth="1"/>
    <col min="2" max="2" width="57" customWidth="1"/>
    <col min="4" max="4" width="11.140625" customWidth="1"/>
    <col min="5" max="5" width="0.140625" customWidth="1"/>
  </cols>
  <sheetData>
    <row r="3" spans="1:5" ht="15" customHeight="1" x14ac:dyDescent="0.25">
      <c r="A3" s="31" t="s">
        <v>297</v>
      </c>
      <c r="B3" s="31"/>
      <c r="C3" s="31"/>
      <c r="D3" s="31"/>
      <c r="E3" s="31"/>
    </row>
    <row r="4" spans="1:5" ht="15" customHeight="1" x14ac:dyDescent="0.25">
      <c r="A4" s="31"/>
      <c r="B4" s="31"/>
      <c r="C4" s="31"/>
      <c r="D4" s="31"/>
      <c r="E4" s="31"/>
    </row>
    <row r="5" spans="1:5" ht="15" customHeight="1" x14ac:dyDescent="0.25">
      <c r="A5" s="31"/>
      <c r="B5" s="31"/>
      <c r="C5" s="31"/>
      <c r="D5" s="31"/>
      <c r="E5" s="31"/>
    </row>
    <row r="6" spans="1:5" ht="15" customHeight="1" x14ac:dyDescent="0.25">
      <c r="A6" s="31"/>
      <c r="B6" s="31"/>
      <c r="C6" s="31"/>
      <c r="D6" s="31"/>
      <c r="E6" s="31"/>
    </row>
    <row r="7" spans="1:5" ht="15" customHeight="1" x14ac:dyDescent="0.25">
      <c r="A7" s="31"/>
      <c r="B7" s="31"/>
      <c r="C7" s="31"/>
      <c r="D7" s="31"/>
      <c r="E7" s="31"/>
    </row>
    <row r="8" spans="1:5" ht="15" customHeight="1" x14ac:dyDescent="0.35">
      <c r="A8" s="23"/>
      <c r="B8" s="12"/>
      <c r="C8" s="32" t="s">
        <v>312</v>
      </c>
      <c r="D8" s="33"/>
      <c r="E8" s="23"/>
    </row>
    <row r="9" spans="1:5" ht="18.75" x14ac:dyDescent="0.3">
      <c r="A9" s="28" t="s">
        <v>1</v>
      </c>
      <c r="B9" s="34" t="s">
        <v>0</v>
      </c>
      <c r="C9" s="35"/>
      <c r="D9" s="36"/>
    </row>
    <row r="10" spans="1:5" ht="30" x14ac:dyDescent="0.25">
      <c r="A10" s="17" t="s">
        <v>3</v>
      </c>
      <c r="B10" s="6" t="s">
        <v>2</v>
      </c>
      <c r="C10" s="13" t="s">
        <v>4</v>
      </c>
      <c r="D10" s="13" t="s">
        <v>5</v>
      </c>
    </row>
    <row r="11" spans="1:5" ht="150" x14ac:dyDescent="0.25">
      <c r="A11" s="16" t="s">
        <v>13</v>
      </c>
      <c r="B11" s="14" t="s">
        <v>270</v>
      </c>
      <c r="C11" s="5" t="s">
        <v>20</v>
      </c>
      <c r="D11" s="5"/>
    </row>
    <row r="12" spans="1:5" ht="120" x14ac:dyDescent="0.25">
      <c r="A12" s="16" t="s">
        <v>14</v>
      </c>
      <c r="B12" s="14" t="s">
        <v>6</v>
      </c>
      <c r="C12" s="5" t="s">
        <v>20</v>
      </c>
      <c r="D12" s="5"/>
    </row>
    <row r="13" spans="1:5" ht="135" x14ac:dyDescent="0.25">
      <c r="A13" s="4" t="s">
        <v>15</v>
      </c>
      <c r="B13" s="14" t="s">
        <v>7</v>
      </c>
      <c r="C13" s="5" t="s">
        <v>20</v>
      </c>
      <c r="D13" s="5"/>
    </row>
    <row r="14" spans="1:5" ht="120" x14ac:dyDescent="0.25">
      <c r="A14" s="4" t="s">
        <v>16</v>
      </c>
      <c r="B14" s="15" t="s">
        <v>8</v>
      </c>
      <c r="C14" s="5" t="s">
        <v>21</v>
      </c>
      <c r="D14" s="5"/>
    </row>
    <row r="15" spans="1:5" ht="105" x14ac:dyDescent="0.25">
      <c r="A15" s="4" t="s">
        <v>17</v>
      </c>
      <c r="B15" s="14" t="s">
        <v>9</v>
      </c>
      <c r="C15" s="5" t="s">
        <v>21</v>
      </c>
      <c r="D15" s="5"/>
    </row>
    <row r="16" spans="1:5" ht="135" x14ac:dyDescent="0.25">
      <c r="A16" s="4" t="s">
        <v>18</v>
      </c>
      <c r="B16" s="15" t="s">
        <v>10</v>
      </c>
      <c r="C16" s="5" t="s">
        <v>21</v>
      </c>
      <c r="D16" s="5"/>
    </row>
    <row r="17" spans="1:4" ht="105" x14ac:dyDescent="0.25">
      <c r="A17" s="4" t="s">
        <v>19</v>
      </c>
      <c r="B17" s="15" t="s">
        <v>11</v>
      </c>
      <c r="C17" s="5" t="s">
        <v>21</v>
      </c>
      <c r="D17" s="5"/>
    </row>
    <row r="18" spans="1:4" x14ac:dyDescent="0.25">
      <c r="B18" s="1"/>
    </row>
    <row r="19" spans="1:4" ht="18.75" x14ac:dyDescent="0.3">
      <c r="A19" s="4"/>
      <c r="B19" s="11" t="s">
        <v>12</v>
      </c>
      <c r="C19" s="29">
        <f>SUM(D11,D17)</f>
        <v>0</v>
      </c>
      <c r="D19" s="30"/>
    </row>
    <row r="21" spans="1:4" ht="18.75" x14ac:dyDescent="0.3">
      <c r="A21" s="9" t="s">
        <v>23</v>
      </c>
      <c r="B21" s="34" t="s">
        <v>22</v>
      </c>
      <c r="C21" s="35"/>
      <c r="D21" s="36"/>
    </row>
    <row r="22" spans="1:4" x14ac:dyDescent="0.25">
      <c r="A22" s="4"/>
      <c r="B22" s="5"/>
      <c r="C22" s="5"/>
      <c r="D22" s="5"/>
    </row>
    <row r="23" spans="1:4" ht="240" x14ac:dyDescent="0.25">
      <c r="A23" s="4" t="s">
        <v>62</v>
      </c>
      <c r="B23" s="14" t="s">
        <v>24</v>
      </c>
      <c r="C23" s="5" t="s">
        <v>92</v>
      </c>
      <c r="D23" s="5"/>
    </row>
    <row r="24" spans="1:4" ht="255" x14ac:dyDescent="0.25">
      <c r="A24" s="4" t="s">
        <v>63</v>
      </c>
      <c r="B24" s="14" t="s">
        <v>25</v>
      </c>
      <c r="C24" s="5" t="s">
        <v>92</v>
      </c>
      <c r="D24" s="5"/>
    </row>
    <row r="25" spans="1:4" ht="105" x14ac:dyDescent="0.25">
      <c r="A25" s="4" t="s">
        <v>64</v>
      </c>
      <c r="B25" s="14" t="s">
        <v>26</v>
      </c>
      <c r="C25" s="5" t="s">
        <v>92</v>
      </c>
      <c r="D25" s="5"/>
    </row>
    <row r="26" spans="1:4" ht="225" x14ac:dyDescent="0.25">
      <c r="A26" s="4" t="s">
        <v>65</v>
      </c>
      <c r="B26" s="15" t="s">
        <v>27</v>
      </c>
      <c r="C26" s="5" t="s">
        <v>92</v>
      </c>
      <c r="D26" s="5"/>
    </row>
    <row r="27" spans="1:4" ht="225" x14ac:dyDescent="0.25">
      <c r="A27" s="4" t="s">
        <v>66</v>
      </c>
      <c r="B27" s="15" t="s">
        <v>28</v>
      </c>
      <c r="C27" s="5" t="s">
        <v>92</v>
      </c>
      <c r="D27" s="5"/>
    </row>
    <row r="28" spans="1:4" ht="135" x14ac:dyDescent="0.25">
      <c r="A28" s="4" t="s">
        <v>67</v>
      </c>
      <c r="B28" s="14" t="s">
        <v>278</v>
      </c>
      <c r="C28" s="5" t="s">
        <v>92</v>
      </c>
      <c r="D28" s="5"/>
    </row>
    <row r="29" spans="1:4" ht="135" x14ac:dyDescent="0.25">
      <c r="A29" s="4" t="s">
        <v>68</v>
      </c>
      <c r="B29" s="15" t="s">
        <v>29</v>
      </c>
      <c r="C29" s="5" t="s">
        <v>20</v>
      </c>
      <c r="D29" s="5"/>
    </row>
    <row r="30" spans="1:4" ht="90" x14ac:dyDescent="0.25">
      <c r="A30" s="4" t="s">
        <v>69</v>
      </c>
      <c r="B30" s="15" t="s">
        <v>30</v>
      </c>
      <c r="C30" s="5" t="s">
        <v>21</v>
      </c>
      <c r="D30" s="5"/>
    </row>
    <row r="31" spans="1:4" ht="135" x14ac:dyDescent="0.25">
      <c r="A31" s="4" t="s">
        <v>70</v>
      </c>
      <c r="B31" s="15" t="s">
        <v>31</v>
      </c>
      <c r="C31" s="5" t="s">
        <v>94</v>
      </c>
      <c r="D31" s="5"/>
    </row>
    <row r="32" spans="1:4" ht="120" x14ac:dyDescent="0.25">
      <c r="A32" s="4" t="s">
        <v>71</v>
      </c>
      <c r="B32" s="14" t="s">
        <v>32</v>
      </c>
      <c r="C32" s="5" t="s">
        <v>94</v>
      </c>
      <c r="D32" s="5"/>
    </row>
    <row r="33" spans="1:4" ht="135" x14ac:dyDescent="0.25">
      <c r="A33" s="4" t="s">
        <v>72</v>
      </c>
      <c r="B33" s="15" t="s">
        <v>33</v>
      </c>
      <c r="C33" s="5"/>
      <c r="D33" s="5"/>
    </row>
    <row r="34" spans="1:4" x14ac:dyDescent="0.25">
      <c r="A34" s="4"/>
      <c r="B34" s="15" t="s">
        <v>279</v>
      </c>
      <c r="C34" s="5" t="s">
        <v>92</v>
      </c>
      <c r="D34" s="5"/>
    </row>
    <row r="35" spans="1:4" x14ac:dyDescent="0.25">
      <c r="A35" s="4"/>
      <c r="B35" s="15" t="s">
        <v>280</v>
      </c>
      <c r="C35" s="5" t="s">
        <v>93</v>
      </c>
      <c r="D35" s="5"/>
    </row>
    <row r="36" spans="1:4" x14ac:dyDescent="0.25">
      <c r="A36" s="4"/>
      <c r="B36" s="15" t="s">
        <v>281</v>
      </c>
      <c r="C36" s="5" t="s">
        <v>93</v>
      </c>
      <c r="D36" s="5"/>
    </row>
    <row r="37" spans="1:4" ht="120" x14ac:dyDescent="0.25">
      <c r="A37" s="4" t="s">
        <v>73</v>
      </c>
      <c r="B37" s="15" t="s">
        <v>34</v>
      </c>
      <c r="C37" s="5"/>
      <c r="D37" s="5"/>
    </row>
    <row r="38" spans="1:4" x14ac:dyDescent="0.25">
      <c r="A38" s="4"/>
      <c r="B38" s="15" t="s">
        <v>378</v>
      </c>
      <c r="C38" s="5" t="s">
        <v>94</v>
      </c>
      <c r="D38" s="5"/>
    </row>
    <row r="39" spans="1:4" x14ac:dyDescent="0.25">
      <c r="A39" s="4"/>
      <c r="B39" s="15" t="s">
        <v>379</v>
      </c>
      <c r="C39" s="5" t="s">
        <v>94</v>
      </c>
      <c r="D39" s="5"/>
    </row>
    <row r="40" spans="1:4" x14ac:dyDescent="0.25">
      <c r="A40" s="4"/>
      <c r="B40" s="15" t="s">
        <v>380</v>
      </c>
      <c r="C40" s="5" t="s">
        <v>94</v>
      </c>
      <c r="D40" s="5"/>
    </row>
    <row r="41" spans="1:4" ht="135" x14ac:dyDescent="0.25">
      <c r="A41" s="4" t="s">
        <v>74</v>
      </c>
      <c r="B41" s="14" t="s">
        <v>35</v>
      </c>
      <c r="C41" s="5" t="s">
        <v>94</v>
      </c>
      <c r="D41" s="5"/>
    </row>
    <row r="42" spans="1:4" ht="135" x14ac:dyDescent="0.25">
      <c r="A42" s="4" t="s">
        <v>75</v>
      </c>
      <c r="B42" s="15" t="s">
        <v>36</v>
      </c>
      <c r="C42" s="5" t="s">
        <v>94</v>
      </c>
      <c r="D42" s="5"/>
    </row>
    <row r="43" spans="1:4" ht="120" x14ac:dyDescent="0.25">
      <c r="A43" s="4" t="s">
        <v>76</v>
      </c>
      <c r="B43" s="14" t="s">
        <v>37</v>
      </c>
      <c r="C43" s="5"/>
      <c r="D43" s="5"/>
    </row>
    <row r="44" spans="1:4" x14ac:dyDescent="0.25">
      <c r="A44" s="4"/>
      <c r="B44" s="15" t="s">
        <v>298</v>
      </c>
      <c r="C44" s="5" t="s">
        <v>92</v>
      </c>
      <c r="D44" s="5"/>
    </row>
    <row r="45" spans="1:4" x14ac:dyDescent="0.25">
      <c r="A45" s="4"/>
      <c r="B45" s="15" t="s">
        <v>299</v>
      </c>
      <c r="C45" s="5" t="s">
        <v>92</v>
      </c>
      <c r="D45" s="5"/>
    </row>
    <row r="46" spans="1:4" ht="150" x14ac:dyDescent="0.25">
      <c r="A46" s="4" t="s">
        <v>77</v>
      </c>
      <c r="B46" s="15" t="s">
        <v>38</v>
      </c>
      <c r="C46" s="5" t="s">
        <v>95</v>
      </c>
      <c r="D46" s="5"/>
    </row>
    <row r="47" spans="1:4" ht="105" x14ac:dyDescent="0.25">
      <c r="A47" s="4" t="s">
        <v>78</v>
      </c>
      <c r="B47" s="14" t="s">
        <v>39</v>
      </c>
      <c r="C47" s="5" t="s">
        <v>94</v>
      </c>
      <c r="D47" s="5"/>
    </row>
    <row r="48" spans="1:4" ht="75" x14ac:dyDescent="0.25">
      <c r="A48" s="4" t="s">
        <v>79</v>
      </c>
      <c r="B48" s="15" t="s">
        <v>40</v>
      </c>
      <c r="C48" s="5" t="s">
        <v>21</v>
      </c>
      <c r="D48" s="5"/>
    </row>
    <row r="49" spans="1:4" ht="90" x14ac:dyDescent="0.25">
      <c r="A49" s="4" t="s">
        <v>80</v>
      </c>
      <c r="B49" s="14" t="s">
        <v>41</v>
      </c>
      <c r="C49" s="5" t="s">
        <v>21</v>
      </c>
      <c r="D49" s="5"/>
    </row>
    <row r="50" spans="1:4" ht="105" x14ac:dyDescent="0.25">
      <c r="A50" s="4" t="s">
        <v>81</v>
      </c>
      <c r="B50" s="15" t="s">
        <v>42</v>
      </c>
      <c r="C50" s="5" t="s">
        <v>21</v>
      </c>
      <c r="D50" s="5"/>
    </row>
    <row r="51" spans="1:4" ht="105" x14ac:dyDescent="0.25">
      <c r="A51" s="4" t="s">
        <v>82</v>
      </c>
      <c r="B51" s="14" t="s">
        <v>43</v>
      </c>
      <c r="C51" s="5" t="s">
        <v>21</v>
      </c>
      <c r="D51" s="5"/>
    </row>
    <row r="52" spans="1:4" ht="105" x14ac:dyDescent="0.25">
      <c r="A52" s="4" t="s">
        <v>83</v>
      </c>
      <c r="B52" s="14" t="s">
        <v>44</v>
      </c>
      <c r="C52" s="5"/>
      <c r="D52" s="5"/>
    </row>
    <row r="53" spans="1:4" x14ac:dyDescent="0.25">
      <c r="A53" s="4"/>
      <c r="B53" s="15" t="s">
        <v>45</v>
      </c>
      <c r="C53" s="5" t="s">
        <v>21</v>
      </c>
      <c r="D53" s="5"/>
    </row>
    <row r="54" spans="1:4" x14ac:dyDescent="0.25">
      <c r="A54" s="4"/>
      <c r="B54" s="18" t="s">
        <v>310</v>
      </c>
      <c r="C54" s="5" t="s">
        <v>21</v>
      </c>
      <c r="D54" s="5"/>
    </row>
    <row r="55" spans="1:4" ht="165" x14ac:dyDescent="0.25">
      <c r="A55" s="4" t="s">
        <v>84</v>
      </c>
      <c r="B55" s="14" t="s">
        <v>46</v>
      </c>
      <c r="C55" s="5" t="s">
        <v>20</v>
      </c>
      <c r="D55" s="5"/>
    </row>
    <row r="56" spans="1:4" ht="180" x14ac:dyDescent="0.25">
      <c r="A56" s="4" t="s">
        <v>85</v>
      </c>
      <c r="B56" s="14" t="s">
        <v>47</v>
      </c>
      <c r="C56" s="5"/>
      <c r="D56" s="5"/>
    </row>
    <row r="57" spans="1:4" x14ac:dyDescent="0.25">
      <c r="A57" s="4"/>
      <c r="B57" s="15" t="s">
        <v>48</v>
      </c>
      <c r="C57" s="5" t="s">
        <v>20</v>
      </c>
      <c r="D57" s="5"/>
    </row>
    <row r="58" spans="1:4" x14ac:dyDescent="0.25">
      <c r="A58" s="4"/>
      <c r="B58" s="15" t="s">
        <v>49</v>
      </c>
      <c r="C58" s="5" t="s">
        <v>20</v>
      </c>
      <c r="D58" s="5"/>
    </row>
    <row r="59" spans="1:4" x14ac:dyDescent="0.25">
      <c r="A59" s="4"/>
      <c r="B59" s="15" t="s">
        <v>50</v>
      </c>
      <c r="C59" s="5" t="s">
        <v>20</v>
      </c>
      <c r="D59" s="5"/>
    </row>
    <row r="60" spans="1:4" x14ac:dyDescent="0.25">
      <c r="A60" s="4"/>
      <c r="B60" s="15" t="s">
        <v>51</v>
      </c>
      <c r="C60" s="5" t="s">
        <v>20</v>
      </c>
      <c r="D60" s="5"/>
    </row>
    <row r="61" spans="1:4" ht="165" x14ac:dyDescent="0.25">
      <c r="A61" s="4" t="s">
        <v>86</v>
      </c>
      <c r="B61" s="14" t="s">
        <v>52</v>
      </c>
      <c r="C61" s="5" t="s">
        <v>92</v>
      </c>
      <c r="D61" s="5"/>
    </row>
    <row r="62" spans="1:4" ht="180" x14ac:dyDescent="0.25">
      <c r="A62" s="4" t="s">
        <v>87</v>
      </c>
      <c r="B62" s="14" t="s">
        <v>381</v>
      </c>
      <c r="C62" s="5" t="s">
        <v>20</v>
      </c>
      <c r="D62" s="5"/>
    </row>
    <row r="63" spans="1:4" ht="75" x14ac:dyDescent="0.25">
      <c r="A63" s="4" t="s">
        <v>88</v>
      </c>
      <c r="B63" s="15" t="s">
        <v>53</v>
      </c>
      <c r="C63" s="5" t="s">
        <v>94</v>
      </c>
      <c r="D63" s="5"/>
    </row>
    <row r="64" spans="1:4" ht="135" x14ac:dyDescent="0.25">
      <c r="A64" s="4" t="s">
        <v>89</v>
      </c>
      <c r="B64" s="14" t="s">
        <v>55</v>
      </c>
      <c r="C64" s="5"/>
      <c r="D64" s="5"/>
    </row>
    <row r="65" spans="1:4" x14ac:dyDescent="0.25">
      <c r="A65" s="4"/>
      <c r="B65" s="15" t="s">
        <v>56</v>
      </c>
      <c r="C65" s="5" t="s">
        <v>21</v>
      </c>
      <c r="D65" s="5"/>
    </row>
    <row r="66" spans="1:4" x14ac:dyDescent="0.25">
      <c r="A66" s="4"/>
      <c r="B66" s="15" t="s">
        <v>54</v>
      </c>
      <c r="C66" s="5" t="s">
        <v>21</v>
      </c>
      <c r="D66" s="5"/>
    </row>
    <row r="67" spans="1:4" ht="120" x14ac:dyDescent="0.25">
      <c r="A67" s="4" t="s">
        <v>90</v>
      </c>
      <c r="B67" s="14" t="s">
        <v>57</v>
      </c>
      <c r="C67" s="5"/>
      <c r="D67" s="5"/>
    </row>
    <row r="68" spans="1:4" x14ac:dyDescent="0.25">
      <c r="A68" s="4"/>
      <c r="B68" s="15" t="s">
        <v>58</v>
      </c>
      <c r="C68" s="5" t="s">
        <v>20</v>
      </c>
      <c r="D68" s="5"/>
    </row>
    <row r="69" spans="1:4" x14ac:dyDescent="0.25">
      <c r="A69" s="4"/>
      <c r="B69" s="15" t="s">
        <v>59</v>
      </c>
      <c r="C69" s="5" t="s">
        <v>20</v>
      </c>
      <c r="D69" s="5"/>
    </row>
    <row r="70" spans="1:4" x14ac:dyDescent="0.25">
      <c r="A70" s="4"/>
      <c r="B70" s="15" t="s">
        <v>60</v>
      </c>
      <c r="C70" s="5" t="s">
        <v>20</v>
      </c>
      <c r="D70" s="5"/>
    </row>
    <row r="71" spans="1:4" ht="90" x14ac:dyDescent="0.25">
      <c r="A71" s="4" t="s">
        <v>91</v>
      </c>
      <c r="B71" s="14" t="s">
        <v>61</v>
      </c>
      <c r="C71" s="5"/>
      <c r="D71" s="5"/>
    </row>
    <row r="72" spans="1:4" x14ac:dyDescent="0.25">
      <c r="A72" s="4"/>
      <c r="B72" s="15" t="s">
        <v>271</v>
      </c>
      <c r="C72" s="5" t="s">
        <v>96</v>
      </c>
      <c r="D72" s="5"/>
    </row>
    <row r="73" spans="1:4" x14ac:dyDescent="0.25">
      <c r="A73" s="4"/>
      <c r="B73" s="15" t="s">
        <v>272</v>
      </c>
      <c r="C73" s="5" t="s">
        <v>96</v>
      </c>
      <c r="D73" s="5"/>
    </row>
    <row r="74" spans="1:4" ht="30" x14ac:dyDescent="0.25">
      <c r="A74" s="4"/>
      <c r="B74" s="15" t="s">
        <v>273</v>
      </c>
      <c r="C74" s="5" t="s">
        <v>96</v>
      </c>
      <c r="D74" s="5"/>
    </row>
    <row r="75" spans="1:4" x14ac:dyDescent="0.25">
      <c r="B75" s="1"/>
    </row>
    <row r="76" spans="1:4" ht="18.75" x14ac:dyDescent="0.3">
      <c r="A76" s="4"/>
      <c r="B76" s="11" t="s">
        <v>311</v>
      </c>
      <c r="C76" s="29">
        <f>SUM(D23:D74)</f>
        <v>0</v>
      </c>
      <c r="D76" s="30"/>
    </row>
    <row r="78" spans="1:4" ht="24" customHeight="1" x14ac:dyDescent="0.3">
      <c r="A78" s="7" t="s">
        <v>98</v>
      </c>
      <c r="B78" s="34" t="s">
        <v>97</v>
      </c>
      <c r="C78" s="35"/>
      <c r="D78" s="36"/>
    </row>
    <row r="79" spans="1:4" x14ac:dyDescent="0.25">
      <c r="A79" s="4"/>
      <c r="B79" s="5"/>
      <c r="C79" s="5"/>
      <c r="D79" s="5"/>
    </row>
    <row r="80" spans="1:4" ht="135" x14ac:dyDescent="0.25">
      <c r="A80" s="4" t="s">
        <v>172</v>
      </c>
      <c r="B80" s="14" t="s">
        <v>282</v>
      </c>
      <c r="C80" s="5" t="s">
        <v>96</v>
      </c>
      <c r="D80" s="5"/>
    </row>
    <row r="81" spans="1:4" ht="150" x14ac:dyDescent="0.25">
      <c r="A81" s="4" t="s">
        <v>173</v>
      </c>
      <c r="B81" s="15" t="s">
        <v>99</v>
      </c>
      <c r="C81" s="5"/>
      <c r="D81" s="5"/>
    </row>
    <row r="82" spans="1:4" x14ac:dyDescent="0.25">
      <c r="A82" s="4"/>
      <c r="B82" s="15" t="s">
        <v>100</v>
      </c>
      <c r="C82" s="5" t="s">
        <v>20</v>
      </c>
      <c r="D82" s="5"/>
    </row>
    <row r="83" spans="1:4" x14ac:dyDescent="0.25">
      <c r="A83" s="4"/>
      <c r="B83" s="15" t="s">
        <v>101</v>
      </c>
      <c r="C83" s="5" t="s">
        <v>20</v>
      </c>
      <c r="D83" s="5"/>
    </row>
    <row r="84" spans="1:4" ht="105" x14ac:dyDescent="0.25">
      <c r="A84" s="4" t="s">
        <v>174</v>
      </c>
      <c r="B84" s="14" t="s">
        <v>102</v>
      </c>
      <c r="C84" s="5" t="s">
        <v>20</v>
      </c>
      <c r="D84" s="5"/>
    </row>
    <row r="85" spans="1:4" ht="120" x14ac:dyDescent="0.25">
      <c r="A85" s="4" t="s">
        <v>175</v>
      </c>
      <c r="B85" s="14" t="s">
        <v>103</v>
      </c>
      <c r="C85" s="5" t="s">
        <v>20</v>
      </c>
      <c r="D85" s="5"/>
    </row>
    <row r="86" spans="1:4" ht="135" x14ac:dyDescent="0.25">
      <c r="A86" s="4" t="s">
        <v>176</v>
      </c>
      <c r="B86" s="14" t="s">
        <v>104</v>
      </c>
      <c r="C86" s="5" t="s">
        <v>20</v>
      </c>
      <c r="D86" s="5"/>
    </row>
    <row r="87" spans="1:4" ht="105" x14ac:dyDescent="0.25">
      <c r="A87" s="4" t="s">
        <v>177</v>
      </c>
      <c r="B87" s="14" t="s">
        <v>328</v>
      </c>
      <c r="C87" s="5" t="s">
        <v>20</v>
      </c>
      <c r="D87" s="5"/>
    </row>
    <row r="88" spans="1:4" ht="105" x14ac:dyDescent="0.25">
      <c r="A88" s="4" t="s">
        <v>178</v>
      </c>
      <c r="B88" s="15" t="s">
        <v>329</v>
      </c>
      <c r="C88" s="5" t="s">
        <v>20</v>
      </c>
      <c r="D88" s="5"/>
    </row>
    <row r="89" spans="1:4" ht="120" x14ac:dyDescent="0.25">
      <c r="A89" s="4" t="s">
        <v>179</v>
      </c>
      <c r="B89" s="14" t="s">
        <v>330</v>
      </c>
      <c r="C89" s="5" t="s">
        <v>20</v>
      </c>
      <c r="D89" s="5"/>
    </row>
    <row r="90" spans="1:4" ht="120" x14ac:dyDescent="0.25">
      <c r="A90" s="4" t="s">
        <v>180</v>
      </c>
      <c r="B90" s="14" t="s">
        <v>331</v>
      </c>
      <c r="C90" s="5" t="s">
        <v>20</v>
      </c>
      <c r="D90" s="5"/>
    </row>
    <row r="91" spans="1:4" ht="105" x14ac:dyDescent="0.25">
      <c r="A91" s="4" t="s">
        <v>181</v>
      </c>
      <c r="B91" s="14" t="s">
        <v>332</v>
      </c>
      <c r="C91" s="5" t="s">
        <v>20</v>
      </c>
      <c r="D91" s="5"/>
    </row>
    <row r="92" spans="1:4" ht="105" x14ac:dyDescent="0.25">
      <c r="A92" s="4" t="s">
        <v>182</v>
      </c>
      <c r="B92" s="15" t="s">
        <v>333</v>
      </c>
      <c r="C92" s="5" t="s">
        <v>20</v>
      </c>
      <c r="D92" s="5"/>
    </row>
    <row r="93" spans="1:4" ht="105" x14ac:dyDescent="0.25">
      <c r="A93" s="4" t="s">
        <v>183</v>
      </c>
      <c r="B93" s="14" t="s">
        <v>334</v>
      </c>
      <c r="C93" s="5" t="s">
        <v>20</v>
      </c>
      <c r="D93" s="5"/>
    </row>
    <row r="94" spans="1:4" ht="90" x14ac:dyDescent="0.25">
      <c r="A94" s="4" t="s">
        <v>184</v>
      </c>
      <c r="B94" s="15" t="s">
        <v>105</v>
      </c>
      <c r="C94" s="5" t="s">
        <v>20</v>
      </c>
      <c r="D94" s="5"/>
    </row>
    <row r="95" spans="1:4" ht="135" x14ac:dyDescent="0.25">
      <c r="A95" s="4" t="s">
        <v>185</v>
      </c>
      <c r="B95" s="15" t="s">
        <v>106</v>
      </c>
      <c r="C95" s="5" t="s">
        <v>20</v>
      </c>
      <c r="D95" s="5"/>
    </row>
    <row r="96" spans="1:4" ht="120" x14ac:dyDescent="0.25">
      <c r="A96" s="4" t="s">
        <v>186</v>
      </c>
      <c r="B96" s="14" t="s">
        <v>335</v>
      </c>
      <c r="C96" s="5" t="s">
        <v>20</v>
      </c>
      <c r="D96" s="5"/>
    </row>
    <row r="97" spans="1:4" ht="105" x14ac:dyDescent="0.25">
      <c r="A97" s="4" t="s">
        <v>187</v>
      </c>
      <c r="B97" s="14" t="s">
        <v>336</v>
      </c>
      <c r="C97" s="5" t="s">
        <v>20</v>
      </c>
      <c r="D97" s="5"/>
    </row>
    <row r="98" spans="1:4" ht="120" x14ac:dyDescent="0.25">
      <c r="A98" s="4" t="s">
        <v>188</v>
      </c>
      <c r="B98" s="15" t="s">
        <v>337</v>
      </c>
      <c r="C98" s="5" t="s">
        <v>20</v>
      </c>
      <c r="D98" s="5"/>
    </row>
    <row r="99" spans="1:4" ht="105" x14ac:dyDescent="0.25">
      <c r="A99" s="4" t="s">
        <v>189</v>
      </c>
      <c r="B99" s="14" t="s">
        <v>338</v>
      </c>
      <c r="C99" s="5" t="s">
        <v>20</v>
      </c>
      <c r="D99" s="5"/>
    </row>
    <row r="100" spans="1:4" ht="75" x14ac:dyDescent="0.25">
      <c r="A100" s="4" t="s">
        <v>190</v>
      </c>
      <c r="B100" s="14" t="s">
        <v>107</v>
      </c>
      <c r="C100" s="5" t="s">
        <v>20</v>
      </c>
      <c r="D100" s="5"/>
    </row>
    <row r="101" spans="1:4" ht="165" x14ac:dyDescent="0.25">
      <c r="A101" s="4" t="s">
        <v>191</v>
      </c>
      <c r="B101" s="15" t="s">
        <v>108</v>
      </c>
      <c r="C101" s="5" t="s">
        <v>20</v>
      </c>
      <c r="D101" s="5"/>
    </row>
    <row r="102" spans="1:4" ht="120" x14ac:dyDescent="0.25">
      <c r="A102" s="4" t="s">
        <v>192</v>
      </c>
      <c r="B102" s="15" t="s">
        <v>339</v>
      </c>
      <c r="C102" s="5" t="s">
        <v>20</v>
      </c>
      <c r="D102" s="5"/>
    </row>
    <row r="103" spans="1:4" ht="75" x14ac:dyDescent="0.25">
      <c r="A103" s="4" t="s">
        <v>193</v>
      </c>
      <c r="B103" s="15" t="s">
        <v>340</v>
      </c>
      <c r="C103" s="5" t="s">
        <v>20</v>
      </c>
      <c r="D103" s="5"/>
    </row>
    <row r="104" spans="1:4" x14ac:dyDescent="0.25">
      <c r="A104" s="4"/>
      <c r="B104" s="15" t="s">
        <v>109</v>
      </c>
      <c r="C104" s="5" t="s">
        <v>20</v>
      </c>
      <c r="D104" s="5"/>
    </row>
    <row r="105" spans="1:4" x14ac:dyDescent="0.25">
      <c r="A105" s="4"/>
      <c r="B105" s="15" t="s">
        <v>110</v>
      </c>
      <c r="C105" s="5" t="s">
        <v>20</v>
      </c>
      <c r="D105" s="5"/>
    </row>
    <row r="106" spans="1:4" ht="120" x14ac:dyDescent="0.25">
      <c r="A106" s="4" t="s">
        <v>194</v>
      </c>
      <c r="B106" s="15" t="s">
        <v>341</v>
      </c>
      <c r="C106" s="5" t="s">
        <v>20</v>
      </c>
      <c r="D106" s="5"/>
    </row>
    <row r="107" spans="1:4" ht="150" x14ac:dyDescent="0.25">
      <c r="A107" s="4" t="s">
        <v>195</v>
      </c>
      <c r="B107" s="14" t="s">
        <v>342</v>
      </c>
      <c r="C107" s="5" t="s">
        <v>20</v>
      </c>
      <c r="D107" s="5"/>
    </row>
    <row r="108" spans="1:4" ht="90" x14ac:dyDescent="0.25">
      <c r="A108" s="4" t="s">
        <v>196</v>
      </c>
      <c r="B108" s="15" t="s">
        <v>343</v>
      </c>
      <c r="C108" s="5" t="s">
        <v>20</v>
      </c>
      <c r="D108" s="5"/>
    </row>
    <row r="109" spans="1:4" ht="90" x14ac:dyDescent="0.25">
      <c r="A109" s="4" t="s">
        <v>197</v>
      </c>
      <c r="B109" s="15" t="s">
        <v>344</v>
      </c>
      <c r="C109" s="5" t="s">
        <v>20</v>
      </c>
      <c r="D109" s="5"/>
    </row>
    <row r="110" spans="1:4" ht="105" x14ac:dyDescent="0.25">
      <c r="A110" s="4" t="s">
        <v>198</v>
      </c>
      <c r="B110" s="15" t="s">
        <v>345</v>
      </c>
      <c r="C110" s="5"/>
      <c r="D110" s="5"/>
    </row>
    <row r="111" spans="1:4" x14ac:dyDescent="0.25">
      <c r="A111" s="4"/>
      <c r="B111" s="15" t="s">
        <v>111</v>
      </c>
      <c r="C111" s="5" t="s">
        <v>21</v>
      </c>
      <c r="D111" s="5"/>
    </row>
    <row r="112" spans="1:4" x14ac:dyDescent="0.25">
      <c r="A112" s="4"/>
      <c r="B112" s="15" t="s">
        <v>113</v>
      </c>
      <c r="C112" s="5" t="s">
        <v>21</v>
      </c>
      <c r="D112" s="5"/>
    </row>
    <row r="113" spans="1:4" x14ac:dyDescent="0.25">
      <c r="A113" s="4"/>
      <c r="B113" s="15" t="s">
        <v>112</v>
      </c>
      <c r="C113" s="5" t="s">
        <v>21</v>
      </c>
      <c r="D113" s="5"/>
    </row>
    <row r="114" spans="1:4" x14ac:dyDescent="0.25">
      <c r="A114" s="4"/>
      <c r="B114" s="15" t="s">
        <v>114</v>
      </c>
      <c r="C114" s="5" t="s">
        <v>21</v>
      </c>
      <c r="D114" s="5"/>
    </row>
    <row r="115" spans="1:4" x14ac:dyDescent="0.25">
      <c r="A115" s="4"/>
      <c r="B115" s="15" t="s">
        <v>115</v>
      </c>
      <c r="C115" s="5" t="s">
        <v>21</v>
      </c>
      <c r="D115" s="5"/>
    </row>
    <row r="116" spans="1:4" x14ac:dyDescent="0.25">
      <c r="A116" s="4"/>
      <c r="B116" s="15" t="s">
        <v>116</v>
      </c>
      <c r="C116" s="5" t="s">
        <v>21</v>
      </c>
      <c r="D116" s="5"/>
    </row>
    <row r="117" spans="1:4" x14ac:dyDescent="0.25">
      <c r="A117" s="4"/>
      <c r="B117" s="15" t="s">
        <v>117</v>
      </c>
      <c r="C117" s="5" t="s">
        <v>21</v>
      </c>
      <c r="D117" s="5"/>
    </row>
    <row r="118" spans="1:4" x14ac:dyDescent="0.25">
      <c r="A118" s="4"/>
      <c r="B118" s="15" t="s">
        <v>118</v>
      </c>
      <c r="C118" s="5" t="s">
        <v>21</v>
      </c>
      <c r="D118" s="5"/>
    </row>
    <row r="119" spans="1:4" x14ac:dyDescent="0.25">
      <c r="A119" s="4"/>
      <c r="B119" s="15" t="s">
        <v>119</v>
      </c>
      <c r="C119" s="5" t="s">
        <v>21</v>
      </c>
      <c r="D119" s="5"/>
    </row>
    <row r="120" spans="1:4" x14ac:dyDescent="0.25">
      <c r="A120" s="4"/>
      <c r="B120" s="15" t="s">
        <v>120</v>
      </c>
      <c r="C120" s="5" t="s">
        <v>21</v>
      </c>
      <c r="D120" s="5"/>
    </row>
    <row r="121" spans="1:4" x14ac:dyDescent="0.25">
      <c r="A121" s="4"/>
      <c r="B121" s="15" t="s">
        <v>121</v>
      </c>
      <c r="C121" s="5" t="s">
        <v>21</v>
      </c>
      <c r="D121" s="5"/>
    </row>
    <row r="122" spans="1:4" x14ac:dyDescent="0.25">
      <c r="A122" s="4"/>
      <c r="B122" s="15" t="s">
        <v>122</v>
      </c>
      <c r="C122" s="5" t="s">
        <v>21</v>
      </c>
      <c r="D122" s="5"/>
    </row>
    <row r="123" spans="1:4" x14ac:dyDescent="0.25">
      <c r="A123" s="4"/>
      <c r="B123" s="15" t="s">
        <v>123</v>
      </c>
      <c r="C123" s="5" t="s">
        <v>21</v>
      </c>
      <c r="D123" s="5"/>
    </row>
    <row r="124" spans="1:4" x14ac:dyDescent="0.25">
      <c r="A124" s="4"/>
      <c r="B124" s="15" t="s">
        <v>124</v>
      </c>
      <c r="C124" s="5" t="s">
        <v>21</v>
      </c>
      <c r="D124" s="5"/>
    </row>
    <row r="125" spans="1:4" x14ac:dyDescent="0.25">
      <c r="A125" s="4"/>
      <c r="B125" s="15" t="s">
        <v>125</v>
      </c>
      <c r="C125" s="5" t="s">
        <v>21</v>
      </c>
      <c r="D125" s="5"/>
    </row>
    <row r="126" spans="1:4" x14ac:dyDescent="0.25">
      <c r="A126" s="4"/>
      <c r="B126" s="15" t="s">
        <v>126</v>
      </c>
      <c r="C126" s="5" t="s">
        <v>21</v>
      </c>
      <c r="D126" s="5"/>
    </row>
    <row r="127" spans="1:4" ht="105" x14ac:dyDescent="0.25">
      <c r="A127" s="4" t="s">
        <v>199</v>
      </c>
      <c r="B127" s="15" t="s">
        <v>346</v>
      </c>
      <c r="C127" s="5" t="s">
        <v>20</v>
      </c>
      <c r="D127" s="5"/>
    </row>
    <row r="128" spans="1:4" ht="105" x14ac:dyDescent="0.25">
      <c r="A128" s="4" t="s">
        <v>200</v>
      </c>
      <c r="B128" s="15" t="s">
        <v>347</v>
      </c>
      <c r="C128" s="5" t="s">
        <v>20</v>
      </c>
      <c r="D128" s="5"/>
    </row>
    <row r="129" spans="1:4" ht="105" x14ac:dyDescent="0.25">
      <c r="A129" s="4" t="s">
        <v>201</v>
      </c>
      <c r="B129" s="15" t="s">
        <v>348</v>
      </c>
      <c r="C129" s="5" t="s">
        <v>20</v>
      </c>
      <c r="D129" s="5"/>
    </row>
    <row r="130" spans="1:4" ht="75" x14ac:dyDescent="0.25">
      <c r="A130" s="4" t="s">
        <v>202</v>
      </c>
      <c r="B130" s="15" t="s">
        <v>349</v>
      </c>
      <c r="C130" s="5" t="s">
        <v>20</v>
      </c>
      <c r="D130" s="5"/>
    </row>
    <row r="131" spans="1:4" ht="75" x14ac:dyDescent="0.25">
      <c r="A131" s="4" t="s">
        <v>203</v>
      </c>
      <c r="B131" s="15" t="s">
        <v>350</v>
      </c>
      <c r="C131" s="5" t="s">
        <v>20</v>
      </c>
      <c r="D131" s="5"/>
    </row>
    <row r="132" spans="1:4" ht="90" x14ac:dyDescent="0.25">
      <c r="A132" s="4" t="s">
        <v>204</v>
      </c>
      <c r="B132" s="15" t="s">
        <v>351</v>
      </c>
      <c r="C132" s="5" t="s">
        <v>20</v>
      </c>
      <c r="D132" s="5"/>
    </row>
    <row r="133" spans="1:4" ht="105" x14ac:dyDescent="0.25">
      <c r="A133" s="4" t="s">
        <v>205</v>
      </c>
      <c r="B133" s="15" t="s">
        <v>352</v>
      </c>
      <c r="C133" s="5" t="s">
        <v>20</v>
      </c>
      <c r="D133" s="5"/>
    </row>
    <row r="134" spans="1:4" ht="90" x14ac:dyDescent="0.25">
      <c r="A134" s="4" t="s">
        <v>206</v>
      </c>
      <c r="B134" s="15" t="s">
        <v>127</v>
      </c>
      <c r="C134" s="5" t="s">
        <v>20</v>
      </c>
      <c r="D134" s="5"/>
    </row>
    <row r="135" spans="1:4" ht="105" x14ac:dyDescent="0.25">
      <c r="A135" s="4" t="s">
        <v>207</v>
      </c>
      <c r="B135" s="15" t="s">
        <v>353</v>
      </c>
      <c r="C135" s="5" t="s">
        <v>20</v>
      </c>
      <c r="D135" s="5"/>
    </row>
    <row r="136" spans="1:4" ht="90" x14ac:dyDescent="0.25">
      <c r="A136" s="4" t="s">
        <v>274</v>
      </c>
      <c r="B136" s="15" t="s">
        <v>354</v>
      </c>
      <c r="C136" s="5" t="s">
        <v>20</v>
      </c>
      <c r="D136" s="5"/>
    </row>
    <row r="137" spans="1:4" ht="90" x14ac:dyDescent="0.25">
      <c r="A137" s="4" t="s">
        <v>208</v>
      </c>
      <c r="B137" s="15" t="s">
        <v>355</v>
      </c>
      <c r="C137" s="5" t="s">
        <v>20</v>
      </c>
      <c r="D137" s="5"/>
    </row>
    <row r="138" spans="1:4" ht="90" x14ac:dyDescent="0.25">
      <c r="A138" s="4" t="s">
        <v>209</v>
      </c>
      <c r="B138" s="15" t="s">
        <v>356</v>
      </c>
      <c r="C138" s="5" t="s">
        <v>20</v>
      </c>
      <c r="D138" s="5"/>
    </row>
    <row r="139" spans="1:4" ht="90" x14ac:dyDescent="0.25">
      <c r="A139" s="4" t="s">
        <v>210</v>
      </c>
      <c r="B139" s="15" t="s">
        <v>357</v>
      </c>
      <c r="C139" s="5" t="s">
        <v>20</v>
      </c>
      <c r="D139" s="5"/>
    </row>
    <row r="140" spans="1:4" ht="60" x14ac:dyDescent="0.25">
      <c r="A140" s="4" t="s">
        <v>211</v>
      </c>
      <c r="B140" s="15" t="s">
        <v>358</v>
      </c>
      <c r="C140" s="5" t="s">
        <v>20</v>
      </c>
      <c r="D140" s="5"/>
    </row>
    <row r="141" spans="1:4" ht="90" x14ac:dyDescent="0.25">
      <c r="A141" s="4" t="s">
        <v>212</v>
      </c>
      <c r="B141" s="15" t="s">
        <v>359</v>
      </c>
      <c r="C141" s="5" t="s">
        <v>20</v>
      </c>
      <c r="D141" s="5"/>
    </row>
    <row r="142" spans="1:4" ht="90" x14ac:dyDescent="0.25">
      <c r="A142" s="4" t="s">
        <v>213</v>
      </c>
      <c r="B142" s="15" t="s">
        <v>360</v>
      </c>
      <c r="C142" s="5" t="s">
        <v>20</v>
      </c>
      <c r="D142" s="5"/>
    </row>
    <row r="143" spans="1:4" ht="135" x14ac:dyDescent="0.25">
      <c r="A143" s="4" t="s">
        <v>214</v>
      </c>
      <c r="B143" s="15" t="s">
        <v>128</v>
      </c>
      <c r="C143" s="5"/>
      <c r="D143" s="5"/>
    </row>
    <row r="144" spans="1:4" ht="30" x14ac:dyDescent="0.25">
      <c r="A144" s="4"/>
      <c r="B144" s="15" t="s">
        <v>129</v>
      </c>
      <c r="C144" s="5" t="s">
        <v>20</v>
      </c>
      <c r="D144" s="5"/>
    </row>
    <row r="145" spans="1:4" ht="30" x14ac:dyDescent="0.25">
      <c r="A145" s="4"/>
      <c r="B145" s="15" t="s">
        <v>130</v>
      </c>
      <c r="C145" s="5" t="s">
        <v>20</v>
      </c>
      <c r="D145" s="5"/>
    </row>
    <row r="146" spans="1:4" ht="135" x14ac:dyDescent="0.25">
      <c r="A146" s="4" t="s">
        <v>215</v>
      </c>
      <c r="B146" s="15" t="s">
        <v>131</v>
      </c>
      <c r="C146" s="5"/>
      <c r="D146" s="5"/>
    </row>
    <row r="147" spans="1:4" x14ac:dyDescent="0.25">
      <c r="A147" s="4"/>
      <c r="B147" s="15" t="s">
        <v>132</v>
      </c>
      <c r="C147" s="5" t="s">
        <v>20</v>
      </c>
      <c r="D147" s="5"/>
    </row>
    <row r="148" spans="1:4" ht="30" x14ac:dyDescent="0.25">
      <c r="A148" s="4"/>
      <c r="B148" s="15" t="s">
        <v>133</v>
      </c>
      <c r="C148" s="5" t="s">
        <v>20</v>
      </c>
      <c r="D148" s="5"/>
    </row>
    <row r="149" spans="1:4" ht="90" x14ac:dyDescent="0.25">
      <c r="A149" s="4" t="s">
        <v>275</v>
      </c>
      <c r="B149" s="15" t="s">
        <v>361</v>
      </c>
      <c r="C149" s="5" t="s">
        <v>20</v>
      </c>
      <c r="D149" s="5"/>
    </row>
    <row r="150" spans="1:4" ht="90" x14ac:dyDescent="0.25">
      <c r="A150" s="4" t="s">
        <v>216</v>
      </c>
      <c r="B150" s="15" t="s">
        <v>362</v>
      </c>
      <c r="C150" s="5" t="s">
        <v>20</v>
      </c>
      <c r="D150" s="5"/>
    </row>
    <row r="151" spans="1:4" ht="90" x14ac:dyDescent="0.25">
      <c r="A151" s="4" t="s">
        <v>217</v>
      </c>
      <c r="B151" s="15" t="s">
        <v>363</v>
      </c>
      <c r="C151" s="5" t="s">
        <v>20</v>
      </c>
      <c r="D151" s="5"/>
    </row>
    <row r="152" spans="1:4" ht="90" x14ac:dyDescent="0.25">
      <c r="A152" s="4" t="s">
        <v>218</v>
      </c>
      <c r="B152" s="15" t="s">
        <v>364</v>
      </c>
      <c r="C152" s="5" t="s">
        <v>20</v>
      </c>
      <c r="D152" s="5"/>
    </row>
    <row r="153" spans="1:4" ht="90" x14ac:dyDescent="0.25">
      <c r="A153" s="4" t="s">
        <v>219</v>
      </c>
      <c r="B153" s="15" t="s">
        <v>365</v>
      </c>
      <c r="C153" s="5" t="s">
        <v>20</v>
      </c>
      <c r="D153" s="5"/>
    </row>
    <row r="154" spans="1:4" ht="90" x14ac:dyDescent="0.25">
      <c r="A154" s="4" t="s">
        <v>220</v>
      </c>
      <c r="B154" s="15" t="s">
        <v>366</v>
      </c>
      <c r="C154" s="5" t="s">
        <v>20</v>
      </c>
      <c r="D154" s="5"/>
    </row>
    <row r="155" spans="1:4" ht="90" x14ac:dyDescent="0.25">
      <c r="A155" s="4" t="s">
        <v>221</v>
      </c>
      <c r="B155" s="15" t="s">
        <v>367</v>
      </c>
      <c r="C155" s="5" t="s">
        <v>20</v>
      </c>
      <c r="D155" s="5"/>
    </row>
    <row r="156" spans="1:4" ht="90" x14ac:dyDescent="0.25">
      <c r="A156" s="4" t="s">
        <v>222</v>
      </c>
      <c r="B156" s="15" t="s">
        <v>368</v>
      </c>
      <c r="C156" s="5" t="s">
        <v>20</v>
      </c>
      <c r="D156" s="5"/>
    </row>
    <row r="157" spans="1:4" ht="150" x14ac:dyDescent="0.25">
      <c r="A157" s="4" t="s">
        <v>223</v>
      </c>
      <c r="B157" s="15" t="s">
        <v>134</v>
      </c>
      <c r="C157" s="5"/>
      <c r="D157" s="5"/>
    </row>
    <row r="158" spans="1:4" x14ac:dyDescent="0.25">
      <c r="A158" s="4"/>
      <c r="B158" s="15" t="s">
        <v>135</v>
      </c>
      <c r="C158" s="5" t="s">
        <v>20</v>
      </c>
      <c r="D158" s="5"/>
    </row>
    <row r="159" spans="1:4" x14ac:dyDescent="0.25">
      <c r="A159" s="4"/>
      <c r="B159" s="15" t="s">
        <v>136</v>
      </c>
      <c r="C159" s="5" t="s">
        <v>20</v>
      </c>
      <c r="D159" s="5"/>
    </row>
    <row r="160" spans="1:4" x14ac:dyDescent="0.25">
      <c r="A160" s="4"/>
      <c r="B160" s="15" t="s">
        <v>137</v>
      </c>
      <c r="C160" s="5" t="s">
        <v>20</v>
      </c>
      <c r="D160" s="5"/>
    </row>
    <row r="161" spans="1:4" x14ac:dyDescent="0.25">
      <c r="A161" s="4"/>
      <c r="B161" s="15" t="s">
        <v>138</v>
      </c>
      <c r="C161" s="5" t="s">
        <v>20</v>
      </c>
      <c r="D161" s="5"/>
    </row>
    <row r="162" spans="1:4" x14ac:dyDescent="0.25">
      <c r="A162" s="4"/>
      <c r="B162" s="15" t="s">
        <v>139</v>
      </c>
      <c r="C162" s="5" t="s">
        <v>20</v>
      </c>
      <c r="D162" s="5"/>
    </row>
    <row r="163" spans="1:4" x14ac:dyDescent="0.25">
      <c r="A163" s="4"/>
      <c r="B163" s="15" t="s">
        <v>140</v>
      </c>
      <c r="C163" s="5" t="s">
        <v>20</v>
      </c>
      <c r="D163" s="5"/>
    </row>
    <row r="164" spans="1:4" x14ac:dyDescent="0.25">
      <c r="A164" s="4"/>
      <c r="B164" s="15" t="s">
        <v>141</v>
      </c>
      <c r="C164" s="5" t="s">
        <v>20</v>
      </c>
      <c r="D164" s="5"/>
    </row>
    <row r="165" spans="1:4" x14ac:dyDescent="0.25">
      <c r="A165" s="4"/>
      <c r="B165" s="15" t="s">
        <v>142</v>
      </c>
      <c r="C165" s="5" t="s">
        <v>20</v>
      </c>
      <c r="D165" s="5"/>
    </row>
    <row r="166" spans="1:4" x14ac:dyDescent="0.25">
      <c r="A166" s="4"/>
      <c r="B166" s="15" t="s">
        <v>143</v>
      </c>
      <c r="C166" s="5" t="s">
        <v>20</v>
      </c>
      <c r="D166" s="5"/>
    </row>
    <row r="167" spans="1:4" ht="150" x14ac:dyDescent="0.25">
      <c r="A167" s="4" t="s">
        <v>224</v>
      </c>
      <c r="B167" s="15" t="s">
        <v>144</v>
      </c>
      <c r="C167" s="5"/>
      <c r="D167" s="5"/>
    </row>
    <row r="168" spans="1:4" x14ac:dyDescent="0.25">
      <c r="A168" s="4"/>
      <c r="B168" s="15" t="s">
        <v>145</v>
      </c>
      <c r="C168" s="5" t="s">
        <v>20</v>
      </c>
      <c r="D168" s="5"/>
    </row>
    <row r="169" spans="1:4" x14ac:dyDescent="0.25">
      <c r="A169" s="4"/>
      <c r="B169" s="15" t="s">
        <v>146</v>
      </c>
      <c r="C169" s="5" t="s">
        <v>20</v>
      </c>
      <c r="D169" s="5"/>
    </row>
    <row r="170" spans="1:4" x14ac:dyDescent="0.25">
      <c r="A170" s="4"/>
      <c r="B170" s="15" t="s">
        <v>147</v>
      </c>
      <c r="C170" s="5" t="s">
        <v>20</v>
      </c>
      <c r="D170" s="5"/>
    </row>
    <row r="171" spans="1:4" x14ac:dyDescent="0.25">
      <c r="A171" s="4"/>
      <c r="B171" s="15" t="s">
        <v>148</v>
      </c>
      <c r="C171" s="5" t="s">
        <v>20</v>
      </c>
      <c r="D171" s="5"/>
    </row>
    <row r="172" spans="1:4" x14ac:dyDescent="0.25">
      <c r="A172" s="4"/>
      <c r="B172" s="15" t="s">
        <v>149</v>
      </c>
      <c r="C172" s="5" t="s">
        <v>20</v>
      </c>
      <c r="D172" s="5"/>
    </row>
    <row r="173" spans="1:4" x14ac:dyDescent="0.25">
      <c r="A173" s="4"/>
      <c r="B173" s="15" t="s">
        <v>150</v>
      </c>
      <c r="C173" s="5" t="s">
        <v>20</v>
      </c>
      <c r="D173" s="5"/>
    </row>
    <row r="174" spans="1:4" x14ac:dyDescent="0.25">
      <c r="A174" s="4"/>
      <c r="B174" s="15" t="s">
        <v>151</v>
      </c>
      <c r="C174" s="5" t="s">
        <v>20</v>
      </c>
      <c r="D174" s="5"/>
    </row>
    <row r="175" spans="1:4" x14ac:dyDescent="0.25">
      <c r="A175" s="4"/>
      <c r="B175" s="15" t="s">
        <v>152</v>
      </c>
      <c r="C175" s="5" t="s">
        <v>20</v>
      </c>
      <c r="D175" s="5"/>
    </row>
    <row r="176" spans="1:4" ht="135" x14ac:dyDescent="0.25">
      <c r="A176" s="4" t="s">
        <v>225</v>
      </c>
      <c r="B176" s="15" t="s">
        <v>276</v>
      </c>
      <c r="C176" s="5"/>
      <c r="D176" s="5"/>
    </row>
    <row r="177" spans="1:4" x14ac:dyDescent="0.25">
      <c r="A177" s="4"/>
      <c r="B177" s="15" t="s">
        <v>153</v>
      </c>
      <c r="C177" s="5" t="s">
        <v>20</v>
      </c>
      <c r="D177" s="5"/>
    </row>
    <row r="178" spans="1:4" x14ac:dyDescent="0.25">
      <c r="A178" s="4"/>
      <c r="B178" s="15" t="s">
        <v>154</v>
      </c>
      <c r="C178" s="5" t="s">
        <v>20</v>
      </c>
      <c r="D178" s="5"/>
    </row>
    <row r="179" spans="1:4" x14ac:dyDescent="0.25">
      <c r="A179" s="4"/>
      <c r="B179" s="15" t="s">
        <v>155</v>
      </c>
      <c r="C179" s="5" t="s">
        <v>20</v>
      </c>
      <c r="D179" s="5"/>
    </row>
    <row r="180" spans="1:4" x14ac:dyDescent="0.25">
      <c r="A180" s="4"/>
      <c r="B180" s="15" t="s">
        <v>156</v>
      </c>
      <c r="C180" s="5" t="s">
        <v>20</v>
      </c>
      <c r="D180" s="5"/>
    </row>
    <row r="181" spans="1:4" x14ac:dyDescent="0.25">
      <c r="A181" s="4"/>
      <c r="B181" s="15" t="s">
        <v>157</v>
      </c>
      <c r="C181" s="5" t="s">
        <v>20</v>
      </c>
      <c r="D181" s="5"/>
    </row>
    <row r="182" spans="1:4" x14ac:dyDescent="0.25">
      <c r="A182" s="4"/>
      <c r="B182" s="15" t="s">
        <v>158</v>
      </c>
      <c r="C182" s="5" t="s">
        <v>20</v>
      </c>
      <c r="D182" s="5"/>
    </row>
    <row r="183" spans="1:4" x14ac:dyDescent="0.25">
      <c r="A183" s="4"/>
      <c r="B183" s="15" t="s">
        <v>159</v>
      </c>
      <c r="C183" s="5" t="s">
        <v>20</v>
      </c>
      <c r="D183" s="5"/>
    </row>
    <row r="184" spans="1:4" x14ac:dyDescent="0.25">
      <c r="A184" s="4"/>
      <c r="B184" s="15" t="s">
        <v>160</v>
      </c>
      <c r="C184" s="5" t="s">
        <v>20</v>
      </c>
      <c r="D184" s="5"/>
    </row>
    <row r="185" spans="1:4" x14ac:dyDescent="0.25">
      <c r="A185" s="4"/>
      <c r="B185" s="15" t="s">
        <v>161</v>
      </c>
      <c r="C185" s="5" t="s">
        <v>20</v>
      </c>
      <c r="D185" s="5"/>
    </row>
    <row r="186" spans="1:4" x14ac:dyDescent="0.25">
      <c r="A186" s="4"/>
      <c r="B186" s="15" t="s">
        <v>162</v>
      </c>
      <c r="C186" s="5" t="s">
        <v>20</v>
      </c>
      <c r="D186" s="5"/>
    </row>
    <row r="187" spans="1:4" x14ac:dyDescent="0.25">
      <c r="A187" s="4"/>
      <c r="B187" s="15" t="s">
        <v>163</v>
      </c>
      <c r="C187" s="5" t="s">
        <v>20</v>
      </c>
      <c r="D187" s="5"/>
    </row>
    <row r="188" spans="1:4" x14ac:dyDescent="0.25">
      <c r="A188" s="4"/>
      <c r="B188" s="15" t="s">
        <v>164</v>
      </c>
      <c r="C188" s="5" t="s">
        <v>20</v>
      </c>
      <c r="D188" s="5"/>
    </row>
    <row r="189" spans="1:4" x14ac:dyDescent="0.25">
      <c r="A189" s="4"/>
      <c r="B189" s="15" t="s">
        <v>165</v>
      </c>
      <c r="C189" s="5" t="s">
        <v>20</v>
      </c>
      <c r="D189" s="5"/>
    </row>
    <row r="190" spans="1:4" x14ac:dyDescent="0.25">
      <c r="A190" s="4"/>
      <c r="B190" s="15" t="s">
        <v>166</v>
      </c>
      <c r="C190" s="5" t="s">
        <v>20</v>
      </c>
      <c r="D190" s="5"/>
    </row>
    <row r="191" spans="1:4" x14ac:dyDescent="0.25">
      <c r="A191" s="4"/>
      <c r="B191" s="15" t="s">
        <v>167</v>
      </c>
      <c r="C191" s="5" t="s">
        <v>20</v>
      </c>
      <c r="D191" s="5"/>
    </row>
    <row r="192" spans="1:4" x14ac:dyDescent="0.25">
      <c r="A192" s="4"/>
      <c r="B192" s="15" t="s">
        <v>168</v>
      </c>
      <c r="C192" s="5" t="s">
        <v>20</v>
      </c>
      <c r="D192" s="5"/>
    </row>
    <row r="193" spans="1:4" x14ac:dyDescent="0.25">
      <c r="A193" s="4"/>
      <c r="B193" s="15" t="s">
        <v>169</v>
      </c>
      <c r="C193" s="5" t="s">
        <v>20</v>
      </c>
      <c r="D193" s="5"/>
    </row>
    <row r="194" spans="1:4" ht="53.25" customHeight="1" x14ac:dyDescent="0.25">
      <c r="A194" s="4"/>
      <c r="B194" s="19" t="s">
        <v>300</v>
      </c>
      <c r="C194" s="20" t="s">
        <v>20</v>
      </c>
      <c r="D194" s="5"/>
    </row>
    <row r="195" spans="1:4" ht="90" x14ac:dyDescent="0.25">
      <c r="A195" s="4" t="s">
        <v>226</v>
      </c>
      <c r="B195" s="15" t="s">
        <v>283</v>
      </c>
      <c r="C195" s="5"/>
      <c r="D195" s="5"/>
    </row>
    <row r="196" spans="1:4" x14ac:dyDescent="0.25">
      <c r="A196" s="4"/>
      <c r="B196" s="15" t="s">
        <v>153</v>
      </c>
      <c r="C196" s="5" t="s">
        <v>20</v>
      </c>
      <c r="D196" s="5"/>
    </row>
    <row r="197" spans="1:4" x14ac:dyDescent="0.25">
      <c r="A197" s="4"/>
      <c r="B197" s="15" t="s">
        <v>154</v>
      </c>
      <c r="C197" s="5" t="s">
        <v>20</v>
      </c>
      <c r="D197" s="5"/>
    </row>
    <row r="198" spans="1:4" x14ac:dyDescent="0.25">
      <c r="A198" s="4"/>
      <c r="B198" s="15" t="s">
        <v>155</v>
      </c>
      <c r="C198" s="5" t="s">
        <v>20</v>
      </c>
      <c r="D198" s="5"/>
    </row>
    <row r="199" spans="1:4" x14ac:dyDescent="0.25">
      <c r="A199" s="4"/>
      <c r="B199" s="15" t="s">
        <v>156</v>
      </c>
      <c r="C199" s="5" t="s">
        <v>20</v>
      </c>
      <c r="D199" s="5"/>
    </row>
    <row r="200" spans="1:4" x14ac:dyDescent="0.25">
      <c r="A200" s="4"/>
      <c r="B200" s="15" t="s">
        <v>157</v>
      </c>
      <c r="C200" s="5" t="s">
        <v>20</v>
      </c>
      <c r="D200" s="5"/>
    </row>
    <row r="201" spans="1:4" x14ac:dyDescent="0.25">
      <c r="A201" s="4"/>
      <c r="B201" s="15" t="s">
        <v>158</v>
      </c>
      <c r="C201" s="5" t="s">
        <v>20</v>
      </c>
      <c r="D201" s="5"/>
    </row>
    <row r="202" spans="1:4" x14ac:dyDescent="0.25">
      <c r="A202" s="4"/>
      <c r="B202" s="15" t="s">
        <v>159</v>
      </c>
      <c r="C202" s="5" t="s">
        <v>20</v>
      </c>
      <c r="D202" s="5"/>
    </row>
    <row r="203" spans="1:4" x14ac:dyDescent="0.25">
      <c r="A203" s="4"/>
      <c r="B203" s="15" t="s">
        <v>160</v>
      </c>
      <c r="C203" s="5" t="s">
        <v>20</v>
      </c>
      <c r="D203" s="5"/>
    </row>
    <row r="204" spans="1:4" x14ac:dyDescent="0.25">
      <c r="A204" s="4"/>
      <c r="B204" s="15" t="s">
        <v>161</v>
      </c>
      <c r="C204" s="5" t="s">
        <v>20</v>
      </c>
      <c r="D204" s="5"/>
    </row>
    <row r="205" spans="1:4" x14ac:dyDescent="0.25">
      <c r="A205" s="4"/>
      <c r="B205" s="15" t="s">
        <v>162</v>
      </c>
      <c r="C205" s="5" t="s">
        <v>20</v>
      </c>
      <c r="D205" s="5"/>
    </row>
    <row r="206" spans="1:4" ht="90" x14ac:dyDescent="0.25">
      <c r="A206" s="4" t="s">
        <v>227</v>
      </c>
      <c r="B206" s="15" t="s">
        <v>284</v>
      </c>
      <c r="C206" s="5"/>
      <c r="D206" s="5"/>
    </row>
    <row r="207" spans="1:4" x14ac:dyDescent="0.25">
      <c r="A207" s="4"/>
      <c r="B207" s="15" t="s">
        <v>170</v>
      </c>
      <c r="C207" s="5" t="s">
        <v>20</v>
      </c>
      <c r="D207" s="5"/>
    </row>
    <row r="208" spans="1:4" x14ac:dyDescent="0.25">
      <c r="A208" s="4"/>
      <c r="B208" s="15" t="s">
        <v>171</v>
      </c>
      <c r="C208" s="5" t="s">
        <v>20</v>
      </c>
      <c r="D208" s="5"/>
    </row>
    <row r="209" spans="1:4" ht="90" x14ac:dyDescent="0.25">
      <c r="A209" s="4" t="s">
        <v>228</v>
      </c>
      <c r="B209" s="14" t="s">
        <v>285</v>
      </c>
      <c r="C209" s="5"/>
      <c r="D209" s="5"/>
    </row>
    <row r="210" spans="1:4" x14ac:dyDescent="0.25">
      <c r="A210" s="4"/>
      <c r="B210" s="15" t="s">
        <v>237</v>
      </c>
      <c r="C210" s="5" t="s">
        <v>20</v>
      </c>
      <c r="D210" s="5"/>
    </row>
    <row r="211" spans="1:4" x14ac:dyDescent="0.25">
      <c r="A211" s="4"/>
      <c r="B211" s="15" t="s">
        <v>238</v>
      </c>
      <c r="C211" s="5" t="s">
        <v>20</v>
      </c>
      <c r="D211" s="5"/>
    </row>
    <row r="212" spans="1:4" ht="90" x14ac:dyDescent="0.25">
      <c r="A212" s="4" t="s">
        <v>229</v>
      </c>
      <c r="B212" s="14" t="s">
        <v>369</v>
      </c>
      <c r="C212" s="5" t="s">
        <v>20</v>
      </c>
      <c r="D212" s="5"/>
    </row>
    <row r="213" spans="1:4" ht="90" x14ac:dyDescent="0.25">
      <c r="A213" s="4" t="s">
        <v>230</v>
      </c>
      <c r="B213" s="15" t="s">
        <v>370</v>
      </c>
      <c r="C213" s="5"/>
      <c r="D213" s="5"/>
    </row>
    <row r="214" spans="1:4" x14ac:dyDescent="0.25">
      <c r="A214" s="4"/>
      <c r="B214" s="15" t="s">
        <v>239</v>
      </c>
      <c r="C214" s="5" t="s">
        <v>20</v>
      </c>
      <c r="D214" s="5"/>
    </row>
    <row r="215" spans="1:4" x14ac:dyDescent="0.25">
      <c r="A215" s="4"/>
      <c r="B215" s="15" t="s">
        <v>240</v>
      </c>
      <c r="C215" s="5" t="s">
        <v>20</v>
      </c>
      <c r="D215" s="5"/>
    </row>
    <row r="216" spans="1:4" x14ac:dyDescent="0.25">
      <c r="A216" s="4"/>
      <c r="B216" s="15" t="s">
        <v>241</v>
      </c>
      <c r="C216" s="5" t="s">
        <v>20</v>
      </c>
      <c r="D216" s="5"/>
    </row>
    <row r="217" spans="1:4" ht="90" x14ac:dyDescent="0.25">
      <c r="A217" s="4" t="s">
        <v>231</v>
      </c>
      <c r="B217" s="15" t="s">
        <v>371</v>
      </c>
      <c r="C217" s="5" t="s">
        <v>20</v>
      </c>
      <c r="D217" s="5"/>
    </row>
    <row r="218" spans="1:4" ht="90" x14ac:dyDescent="0.25">
      <c r="A218" s="4" t="s">
        <v>232</v>
      </c>
      <c r="B218" s="15" t="s">
        <v>286</v>
      </c>
      <c r="C218" s="5"/>
      <c r="D218" s="5"/>
    </row>
    <row r="219" spans="1:4" x14ac:dyDescent="0.25">
      <c r="A219" s="4"/>
      <c r="B219" s="15" t="s">
        <v>242</v>
      </c>
      <c r="C219" s="5" t="s">
        <v>20</v>
      </c>
      <c r="D219" s="5"/>
    </row>
    <row r="220" spans="1:4" x14ac:dyDescent="0.25">
      <c r="A220" s="4"/>
      <c r="B220" s="15" t="s">
        <v>243</v>
      </c>
      <c r="C220" s="5" t="s">
        <v>20</v>
      </c>
      <c r="D220" s="5"/>
    </row>
    <row r="221" spans="1:4" ht="90" x14ac:dyDescent="0.25">
      <c r="A221" s="4" t="s">
        <v>233</v>
      </c>
      <c r="B221" s="15" t="s">
        <v>372</v>
      </c>
      <c r="C221" s="5" t="s">
        <v>20</v>
      </c>
      <c r="D221" s="5"/>
    </row>
    <row r="222" spans="1:4" ht="90" x14ac:dyDescent="0.25">
      <c r="A222" s="4" t="s">
        <v>234</v>
      </c>
      <c r="B222" s="15" t="s">
        <v>373</v>
      </c>
      <c r="C222" s="5" t="s">
        <v>20</v>
      </c>
      <c r="D222" s="5"/>
    </row>
    <row r="223" spans="1:4" ht="90" x14ac:dyDescent="0.25">
      <c r="A223" s="4" t="s">
        <v>235</v>
      </c>
      <c r="B223" s="15" t="s">
        <v>374</v>
      </c>
      <c r="C223" s="5"/>
      <c r="D223" s="5"/>
    </row>
    <row r="224" spans="1:4" x14ac:dyDescent="0.25">
      <c r="A224" s="4"/>
      <c r="B224" s="15" t="s">
        <v>244</v>
      </c>
      <c r="C224" s="5" t="s">
        <v>20</v>
      </c>
      <c r="D224" s="5"/>
    </row>
    <row r="225" spans="1:4" x14ac:dyDescent="0.25">
      <c r="A225" s="4"/>
      <c r="B225" s="15" t="s">
        <v>245</v>
      </c>
      <c r="C225" s="5" t="s">
        <v>20</v>
      </c>
      <c r="D225" s="5"/>
    </row>
    <row r="226" spans="1:4" x14ac:dyDescent="0.25">
      <c r="A226" s="4"/>
      <c r="B226" s="15" t="s">
        <v>246</v>
      </c>
      <c r="C226" s="5" t="s">
        <v>20</v>
      </c>
      <c r="D226" s="5"/>
    </row>
    <row r="227" spans="1:4" x14ac:dyDescent="0.25">
      <c r="A227" s="4"/>
      <c r="B227" s="15" t="s">
        <v>247</v>
      </c>
      <c r="C227" s="5" t="s">
        <v>20</v>
      </c>
      <c r="D227" s="5"/>
    </row>
    <row r="228" spans="1:4" ht="90" x14ac:dyDescent="0.25">
      <c r="A228" s="4" t="s">
        <v>236</v>
      </c>
      <c r="B228" s="15" t="s">
        <v>375</v>
      </c>
      <c r="C228" s="5" t="s">
        <v>20</v>
      </c>
      <c r="D228" s="5"/>
    </row>
    <row r="229" spans="1:4" ht="105" x14ac:dyDescent="0.25">
      <c r="A229" s="4" t="s">
        <v>249</v>
      </c>
      <c r="B229" s="14" t="s">
        <v>376</v>
      </c>
      <c r="C229" s="5" t="s">
        <v>20</v>
      </c>
      <c r="D229" s="5"/>
    </row>
    <row r="230" spans="1:4" ht="330" x14ac:dyDescent="0.25">
      <c r="A230" s="4" t="s">
        <v>250</v>
      </c>
      <c r="B230" s="14" t="s">
        <v>287</v>
      </c>
      <c r="C230" s="5" t="s">
        <v>20</v>
      </c>
      <c r="D230" s="5"/>
    </row>
    <row r="231" spans="1:4" ht="105" x14ac:dyDescent="0.25">
      <c r="A231" s="4" t="s">
        <v>251</v>
      </c>
      <c r="B231" s="14" t="s">
        <v>288</v>
      </c>
      <c r="C231" s="5" t="s">
        <v>20</v>
      </c>
      <c r="D231" s="5"/>
    </row>
    <row r="232" spans="1:4" ht="345" x14ac:dyDescent="0.25">
      <c r="A232" s="4" t="s">
        <v>252</v>
      </c>
      <c r="B232" s="15" t="s">
        <v>289</v>
      </c>
      <c r="C232" s="5" t="s">
        <v>20</v>
      </c>
      <c r="D232" s="5"/>
    </row>
    <row r="233" spans="1:4" ht="105" x14ac:dyDescent="0.25">
      <c r="A233" s="4" t="s">
        <v>253</v>
      </c>
      <c r="B233" s="15" t="s">
        <v>290</v>
      </c>
      <c r="C233" s="5" t="s">
        <v>20</v>
      </c>
      <c r="D233" s="5"/>
    </row>
    <row r="234" spans="1:4" ht="315" x14ac:dyDescent="0.25">
      <c r="A234" s="4" t="s">
        <v>254</v>
      </c>
      <c r="B234" s="14" t="s">
        <v>291</v>
      </c>
      <c r="C234" s="5" t="s">
        <v>20</v>
      </c>
      <c r="D234" s="5"/>
    </row>
    <row r="235" spans="1:4" ht="105" x14ac:dyDescent="0.25">
      <c r="A235" s="4" t="s">
        <v>255</v>
      </c>
      <c r="B235" s="15" t="s">
        <v>292</v>
      </c>
      <c r="C235" s="5" t="s">
        <v>20</v>
      </c>
      <c r="D235" s="5"/>
    </row>
    <row r="236" spans="1:4" ht="345" x14ac:dyDescent="0.25">
      <c r="A236" s="4" t="s">
        <v>256</v>
      </c>
      <c r="B236" s="14" t="s">
        <v>293</v>
      </c>
      <c r="C236" s="5" t="s">
        <v>20</v>
      </c>
      <c r="D236" s="5"/>
    </row>
    <row r="237" spans="1:4" ht="105" x14ac:dyDescent="0.25">
      <c r="A237" s="4" t="s">
        <v>257</v>
      </c>
      <c r="B237" s="14" t="s">
        <v>288</v>
      </c>
      <c r="C237" s="5" t="s">
        <v>20</v>
      </c>
      <c r="D237" s="5"/>
    </row>
    <row r="238" spans="1:4" ht="360" x14ac:dyDescent="0.25">
      <c r="A238" s="4" t="s">
        <v>258</v>
      </c>
      <c r="B238" s="14" t="s">
        <v>294</v>
      </c>
      <c r="C238" s="5" t="s">
        <v>20</v>
      </c>
      <c r="D238" s="5"/>
    </row>
    <row r="239" spans="1:4" ht="105" x14ac:dyDescent="0.25">
      <c r="A239" s="4" t="s">
        <v>259</v>
      </c>
      <c r="B239" s="14" t="s">
        <v>295</v>
      </c>
      <c r="C239" s="5" t="s">
        <v>20</v>
      </c>
      <c r="D239" s="5"/>
    </row>
    <row r="240" spans="1:4" ht="360" x14ac:dyDescent="0.25">
      <c r="A240" s="4" t="s">
        <v>260</v>
      </c>
      <c r="B240" s="14" t="s">
        <v>296</v>
      </c>
      <c r="C240" s="5" t="s">
        <v>20</v>
      </c>
      <c r="D240" s="5"/>
    </row>
    <row r="241" spans="1:4" ht="105" x14ac:dyDescent="0.25">
      <c r="A241" s="4" t="s">
        <v>261</v>
      </c>
      <c r="B241" s="14" t="s">
        <v>290</v>
      </c>
      <c r="C241" s="5" t="s">
        <v>20</v>
      </c>
      <c r="D241" s="5"/>
    </row>
    <row r="242" spans="1:4" ht="409.5" customHeight="1" x14ac:dyDescent="0.25">
      <c r="A242" s="4" t="s">
        <v>262</v>
      </c>
      <c r="B242" s="21" t="s">
        <v>307</v>
      </c>
      <c r="C242" s="5" t="s">
        <v>20</v>
      </c>
      <c r="D242" s="5"/>
    </row>
    <row r="243" spans="1:4" ht="409.5" x14ac:dyDescent="0.25">
      <c r="A243" s="4" t="s">
        <v>263</v>
      </c>
      <c r="B243" s="21" t="s">
        <v>308</v>
      </c>
      <c r="C243" s="5" t="s">
        <v>20</v>
      </c>
      <c r="D243" s="5"/>
    </row>
    <row r="244" spans="1:4" ht="409.5" x14ac:dyDescent="0.25">
      <c r="A244" s="4" t="s">
        <v>264</v>
      </c>
      <c r="B244" s="21" t="s">
        <v>309</v>
      </c>
      <c r="C244" s="5" t="s">
        <v>20</v>
      </c>
      <c r="D244" s="5"/>
    </row>
    <row r="245" spans="1:4" ht="90" x14ac:dyDescent="0.25">
      <c r="A245" s="22" t="s">
        <v>265</v>
      </c>
      <c r="B245" s="15" t="s">
        <v>301</v>
      </c>
      <c r="C245" s="5" t="s">
        <v>20</v>
      </c>
      <c r="D245" s="5"/>
    </row>
    <row r="246" spans="1:4" ht="75" x14ac:dyDescent="0.25">
      <c r="A246" s="4" t="s">
        <v>302</v>
      </c>
      <c r="B246" s="15" t="s">
        <v>377</v>
      </c>
      <c r="C246" s="5" t="s">
        <v>20</v>
      </c>
      <c r="D246" s="5"/>
    </row>
    <row r="247" spans="1:4" ht="90" x14ac:dyDescent="0.25">
      <c r="A247" s="4" t="s">
        <v>303</v>
      </c>
      <c r="B247" s="14" t="s">
        <v>304</v>
      </c>
      <c r="C247" s="5" t="s">
        <v>20</v>
      </c>
      <c r="D247" s="5"/>
    </row>
    <row r="248" spans="1:4" ht="90" x14ac:dyDescent="0.25">
      <c r="A248" s="4" t="s">
        <v>305</v>
      </c>
      <c r="B248" s="14" t="s">
        <v>306</v>
      </c>
      <c r="C248" s="5" t="s">
        <v>20</v>
      </c>
      <c r="D248" s="5"/>
    </row>
    <row r="249" spans="1:4" ht="75" x14ac:dyDescent="0.25">
      <c r="A249" s="4" t="s">
        <v>317</v>
      </c>
      <c r="B249" s="14" t="s">
        <v>318</v>
      </c>
      <c r="C249" s="5" t="s">
        <v>20</v>
      </c>
      <c r="D249" s="5"/>
    </row>
    <row r="250" spans="1:4" ht="75" x14ac:dyDescent="0.25">
      <c r="A250" s="4" t="s">
        <v>319</v>
      </c>
      <c r="B250" s="14" t="s">
        <v>320</v>
      </c>
      <c r="C250" s="5" t="s">
        <v>20</v>
      </c>
      <c r="D250" s="5"/>
    </row>
    <row r="251" spans="1:4" ht="75" x14ac:dyDescent="0.25">
      <c r="A251" s="4" t="s">
        <v>321</v>
      </c>
      <c r="B251" s="14" t="s">
        <v>322</v>
      </c>
      <c r="C251" s="5" t="s">
        <v>20</v>
      </c>
      <c r="D251" s="5"/>
    </row>
    <row r="252" spans="1:4" ht="75" x14ac:dyDescent="0.25">
      <c r="A252" s="22" t="s">
        <v>324</v>
      </c>
      <c r="B252" s="14" t="s">
        <v>323</v>
      </c>
      <c r="C252" s="5" t="s">
        <v>20</v>
      </c>
      <c r="D252" s="5"/>
    </row>
    <row r="253" spans="1:4" ht="75" x14ac:dyDescent="0.25">
      <c r="A253" s="4" t="s">
        <v>325</v>
      </c>
      <c r="B253" s="14" t="s">
        <v>326</v>
      </c>
      <c r="C253" s="5" t="s">
        <v>327</v>
      </c>
      <c r="D253" s="5"/>
    </row>
    <row r="254" spans="1:4" x14ac:dyDescent="0.25">
      <c r="A254" s="26"/>
      <c r="B254" s="27"/>
      <c r="C254" s="27"/>
      <c r="D254" s="27"/>
    </row>
    <row r="255" spans="1:4" x14ac:dyDescent="0.25">
      <c r="B255" s="1"/>
    </row>
    <row r="256" spans="1:4" ht="18.75" x14ac:dyDescent="0.3">
      <c r="A256" s="4"/>
      <c r="B256" s="11" t="s">
        <v>248</v>
      </c>
      <c r="C256" s="29">
        <f>SUM(D80:D255)</f>
        <v>0</v>
      </c>
      <c r="D256" s="30"/>
    </row>
    <row r="258" spans="1:4" ht="18.75" x14ac:dyDescent="0.3">
      <c r="B258" s="2" t="s">
        <v>266</v>
      </c>
    </row>
    <row r="260" spans="1:4" ht="18.75" x14ac:dyDescent="0.3">
      <c r="A260" s="7" t="s">
        <v>1</v>
      </c>
      <c r="B260" s="8" t="s">
        <v>267</v>
      </c>
      <c r="C260" s="29">
        <f>C19</f>
        <v>0</v>
      </c>
      <c r="D260" s="30"/>
    </row>
    <row r="261" spans="1:4" ht="18.75" x14ac:dyDescent="0.3">
      <c r="A261" s="7" t="s">
        <v>23</v>
      </c>
      <c r="B261" s="8" t="s">
        <v>268</v>
      </c>
      <c r="C261" s="29">
        <f>C76</f>
        <v>0</v>
      </c>
      <c r="D261" s="30"/>
    </row>
    <row r="262" spans="1:4" ht="18.75" x14ac:dyDescent="0.3">
      <c r="A262" s="7" t="s">
        <v>98</v>
      </c>
      <c r="B262" s="8" t="s">
        <v>269</v>
      </c>
      <c r="C262" s="29">
        <f>C256</f>
        <v>0</v>
      </c>
      <c r="D262" s="30"/>
    </row>
    <row r="263" spans="1:4" ht="18.75" x14ac:dyDescent="0.3">
      <c r="A263" s="9"/>
      <c r="B263" s="10" t="s">
        <v>277</v>
      </c>
      <c r="C263" s="29">
        <f>SUM(D260:D262)</f>
        <v>0</v>
      </c>
      <c r="D263" s="30"/>
    </row>
    <row r="265" spans="1:4" ht="15.75" x14ac:dyDescent="0.25">
      <c r="B265" s="25" t="s">
        <v>313</v>
      </c>
    </row>
    <row r="266" spans="1:4" ht="18.75" x14ac:dyDescent="0.3">
      <c r="B266" s="24" t="s">
        <v>314</v>
      </c>
    </row>
    <row r="269" spans="1:4" x14ac:dyDescent="0.25">
      <c r="B269" t="s">
        <v>316</v>
      </c>
    </row>
    <row r="271" spans="1:4" x14ac:dyDescent="0.25">
      <c r="B271" t="s">
        <v>315</v>
      </c>
    </row>
  </sheetData>
  <mergeCells count="12">
    <mergeCell ref="C261:D261"/>
    <mergeCell ref="C262:D262"/>
    <mergeCell ref="C263:D263"/>
    <mergeCell ref="A3:E7"/>
    <mergeCell ref="C19:D19"/>
    <mergeCell ref="C76:D76"/>
    <mergeCell ref="C256:D256"/>
    <mergeCell ref="C260:D260"/>
    <mergeCell ref="C8:D8"/>
    <mergeCell ref="B9:D9"/>
    <mergeCell ref="B21:D21"/>
    <mergeCell ref="B78:D7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List1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Martina</dc:creator>
  <cp:lastModifiedBy>Davorka</cp:lastModifiedBy>
  <cp:lastPrinted>2018-01-12T08:49:17Z</cp:lastPrinted>
  <dcterms:created xsi:type="dcterms:W3CDTF">2017-11-23T18:39:03Z</dcterms:created>
  <dcterms:modified xsi:type="dcterms:W3CDTF">2018-01-12T09:10:01Z</dcterms:modified>
</cp:coreProperties>
</file>